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8235"/>
  </bookViews>
  <sheets>
    <sheet name="Plan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G14" i="2"/>
  <c r="G13"/>
  <c r="G12"/>
  <c r="G11"/>
  <c r="G10"/>
  <c r="G9"/>
  <c r="G8"/>
  <c r="G7"/>
  <c r="G6"/>
  <c r="G5"/>
  <c r="G15" l="1"/>
</calcChain>
</file>

<file path=xl/sharedStrings.xml><?xml version="1.0" encoding="utf-8"?>
<sst xmlns="http://schemas.openxmlformats.org/spreadsheetml/2006/main" count="30" uniqueCount="30">
  <si>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</si>
  <si>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</si>
  <si>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</si>
  <si>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</si>
  <si>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</si>
  <si>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</si>
  <si>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</si>
  <si>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</si>
  <si>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</si>
  <si>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Projeto Executivo Estrutural de Fundações e Superestrutura</t>
  </si>
  <si>
    <t>Projeto Executivo de Instalações Hidráulicas</t>
  </si>
  <si>
    <t>Projeto Executivo de Instalações Sanitárias</t>
  </si>
  <si>
    <t>Projeto Executivo de Instalações de Combate a Incêncio</t>
  </si>
  <si>
    <t>Projeto Executivo de Instalações de SPDA</t>
  </si>
  <si>
    <t>10.0</t>
  </si>
  <si>
    <t>Elaboração de Planilha Orçamentária e Cronograma Físicofinanceiro</t>
  </si>
  <si>
    <t xml:space="preserve">Total Geral </t>
  </si>
  <si>
    <t>Item</t>
  </si>
  <si>
    <t>Descrição dos Serviços</t>
  </si>
  <si>
    <t>Preço Unitário do Item       (R$)</t>
  </si>
  <si>
    <t>Preço Total do Item (R$)</t>
  </si>
  <si>
    <t>Área Total da Intervenção (m²)</t>
  </si>
  <si>
    <t>Teresina, 05 de abril de 2017.</t>
  </si>
  <si>
    <t>Planilha de Referência Para Contratação de Empresa Especializada para a Elaboração de Projetos Executivos de Arquitetura, Estrutural e de Instalações Ordinárias e Especiais para o LABORATÓRIO CENTRAL DO ESTADO DO PIAUÍ - LACEN</t>
  </si>
  <si>
    <t xml:space="preserve">Projeto para Reforma e Readequação do Laboratório Central do Estado do Piauí-LACEN - Área de Intervenção = 1.486,00 m²                                                                                                                                                            Projeto para a Nova Sede do Laboratório Central do Estado do Piauí-LACEN - Área de Intervenção = 2.500,00 m²                                                                     ÁREA TOTAL DE INTERVENÇÃO = 3.986,00 m²                                                                                                                        </t>
  </si>
  <si>
    <t>Projeto Executivo de Arquitetura, Urbanismo e Acessibilidade</t>
  </si>
  <si>
    <t>Projeto de Instalações Elétricas de Alta, Média e Baixa Tensão</t>
  </si>
  <si>
    <t xml:space="preserve">Projeto Executivo de Instalações de Sonorização </t>
  </si>
  <si>
    <t>Projeto Executivo de Instalações de Lógica Estruturada de Dados, Voz, Imagem e Controle de Acesso</t>
  </si>
  <si>
    <t>Os preços básicos propostos para os serviços foram cotados tendo como base a TABELÇA DE HONORÁRIOS/CONSULTORIAS DA CEHOP (Companhia Estadual de Habitação e Obras Públicas) - SERGIPE DE 2013.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</si>
</sst>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2" fillId="0" borderId="2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38100</xdr:rowOff>
    </xdr:from>
    <xdr:to>
      <xdr:col>6</xdr:col>
      <xdr:colOff>13334</xdr:colOff>
      <xdr:row>0</xdr:row>
      <xdr:rowOff>1114425</xdr:rowOff>
    </xdr:to>
    <xdr:pic>
      <xdr:nvPicPr>
        <xdr:cNvPr id="3" name="Imagem 2" descr="Papel Timbrado_ALT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4" y="38100"/>
          <a:ext cx="5804535" cy="1076325"/>
        </a:xfrm>
        <a:prstGeom prst="rect">
          <a:avLst/>
        </a:prstGeom>
      </xdr:spPr>
    </xdr:pic>
    <xdr:clientData/>
  </xdr:twoCellAnchor>
  <xdr:twoCellAnchor>
    <xdr:from>
      <xdr:col>0</xdr:col>
      <xdr:colOff>9524</xdr:colOff>
      <xdr:row>0</xdr:row>
      <xdr:rowOff>419100</xdr:rowOff>
    </xdr:from>
    <xdr:to>
      <xdr:col>3</xdr:col>
      <xdr:colOff>361950</xdr:colOff>
      <xdr:row>0</xdr:row>
      <xdr:rowOff>1190625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24" y="419100"/>
          <a:ext cx="3743326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pt-BR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GOVERNO DO ESTADO DO PIAUÍ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SECRETARIA DE ESTADO DA SAÚDE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GABINETE DO SECRETARIO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200" b="1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NÚCLEO DE INFRAESTRUTURA EM SAÚDE-NIS</a:t>
          </a:r>
          <a:endParaRPr lang="pt-B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1943100</xdr:colOff>
      <xdr:row>20</xdr:row>
      <xdr:rowOff>38100</xdr:rowOff>
    </xdr:from>
    <xdr:to>
      <xdr:col>4</xdr:col>
      <xdr:colOff>123825</xdr:colOff>
      <xdr:row>27</xdr:row>
      <xdr:rowOff>95250</xdr:rowOff>
    </xdr:to>
    <xdr:sp macro="" textlink="">
      <xdr:nvSpPr>
        <xdr:cNvPr id="1025" name="Rectangle 2"/>
        <xdr:cNvSpPr>
          <a:spLocks noChangeArrowheads="1"/>
        </xdr:cNvSpPr>
      </xdr:nvSpPr>
      <xdr:spPr bwMode="auto">
        <a:xfrm>
          <a:off x="2314575" y="6057900"/>
          <a:ext cx="3114675" cy="1390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pt-BR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pt-BR" sz="1100" b="0" i="0" strike="noStrike">
              <a:solidFill>
                <a:srgbClr val="000000"/>
              </a:solidFill>
              <a:latin typeface="Calibri"/>
            </a:rPr>
            <a:t>             _______________________________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Napoleão Lima Junior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Arquiteto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CAU n. A14316-2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I.E. 16662-6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Arial"/>
              <a:cs typeface="Arial"/>
            </a:rPr>
            <a:t>NIS/SESAPI</a:t>
          </a:r>
        </a:p>
        <a:p>
          <a:pPr algn="ctr" rtl="1">
            <a:defRPr sz="1000"/>
          </a:pPr>
          <a:r>
            <a:rPr lang="pt-BR" sz="900" b="0" i="0" strike="noStrike">
              <a:solidFill>
                <a:srgbClr val="000000"/>
              </a:solidFill>
              <a:latin typeface="Calibri"/>
            </a:rPr>
            <a:t>CPF. 649.221.467-68</a:t>
          </a:r>
        </a:p>
        <a:p>
          <a:pPr algn="l" rtl="1">
            <a:defRPr sz="1000"/>
          </a:pPr>
          <a:endParaRPr lang="pt-BR" sz="9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4" workbookViewId="0">
      <selection activeCell="C19" sqref="C19"/>
    </sheetView>
  </sheetViews>
  <sheetFormatPr defaultRowHeight="15"/>
  <cols>
    <col min="1" max="1" width="4.85546875" customWidth="1"/>
    <col min="2" max="2" width="36.85546875" customWidth="1"/>
    <col min="4" max="4" width="16.5703125" customWidth="1"/>
    <col min="6" max="6" width="9.140625" customWidth="1"/>
    <col min="7" max="7" width="9.7109375" customWidth="1"/>
  </cols>
  <sheetData>
    <row r="1" spans="1:7" ht="105.75" customHeight="1" thickBot="1">
      <c r="A1" s="32"/>
      <c r="B1" s="33"/>
      <c r="C1" s="4"/>
      <c r="D1" s="4"/>
      <c r="E1" s="4"/>
      <c r="F1" s="4"/>
      <c r="G1" s="5"/>
    </row>
    <row r="2" spans="1:7" ht="45.75" customHeight="1">
      <c r="A2" s="29" t="s">
        <v>23</v>
      </c>
      <c r="B2" s="30"/>
      <c r="C2" s="30"/>
      <c r="D2" s="30"/>
      <c r="E2" s="30"/>
      <c r="F2" s="30"/>
      <c r="G2" s="31"/>
    </row>
    <row r="3" spans="1:7" ht="49.5" customHeight="1" thickBot="1">
      <c r="A3" s="20" t="s">
        <v>24</v>
      </c>
      <c r="B3" s="21"/>
      <c r="C3" s="21"/>
      <c r="D3" s="21"/>
      <c r="E3" s="21"/>
      <c r="F3" s="21"/>
      <c r="G3" s="22"/>
    </row>
    <row r="4" spans="1:7" ht="48" customHeight="1">
      <c r="A4" s="2" t="s">
        <v>17</v>
      </c>
      <c r="B4" s="17" t="s">
        <v>18</v>
      </c>
      <c r="C4" s="18"/>
      <c r="D4" s="19"/>
      <c r="E4" s="2" t="s">
        <v>21</v>
      </c>
      <c r="F4" s="2" t="s">
        <v>19</v>
      </c>
      <c r="G4" s="3" t="s">
        <v>20</v>
      </c>
    </row>
    <row r="5" spans="1:7" ht="15" customHeight="1">
      <c r="A5" s="6" t="s">
        <v>0</v>
      </c>
      <c r="B5" s="15" t="s">
        <v>25</v>
      </c>
      <c r="C5" s="16"/>
      <c r="D5" s="16"/>
      <c r="E5" s="7">
        <v>3986</v>
      </c>
      <c r="F5" s="10">
        <v>8</v>
      </c>
      <c r="G5" s="8">
        <f>SUM(E5*F5)</f>
        <v>31888</v>
      </c>
    </row>
    <row r="6" spans="1:7" ht="15" customHeight="1">
      <c r="A6" s="9" t="s">
        <v>1</v>
      </c>
      <c r="B6" s="15" t="s">
        <v>9</v>
      </c>
      <c r="C6" s="16"/>
      <c r="D6" s="16"/>
      <c r="E6" s="7">
        <v>3986</v>
      </c>
      <c r="F6" s="11">
        <v>6.7</v>
      </c>
      <c r="G6" s="8">
        <f t="shared" ref="G6:G14" si="0">SUM(E6*F6)</f>
        <v>26706.2</v>
      </c>
    </row>
    <row r="7" spans="1:7" ht="15" customHeight="1">
      <c r="A7" s="6" t="s">
        <v>2</v>
      </c>
      <c r="B7" s="15" t="s">
        <v>26</v>
      </c>
      <c r="C7" s="16"/>
      <c r="D7" s="16"/>
      <c r="E7" s="7">
        <v>3986</v>
      </c>
      <c r="F7" s="10">
        <v>7</v>
      </c>
      <c r="G7" s="8">
        <f t="shared" si="0"/>
        <v>27902</v>
      </c>
    </row>
    <row r="8" spans="1:7" ht="15" customHeight="1">
      <c r="A8" s="9" t="s">
        <v>3</v>
      </c>
      <c r="B8" s="15" t="s">
        <v>27</v>
      </c>
      <c r="C8" s="16"/>
      <c r="D8" s="16"/>
      <c r="E8" s="7">
        <v>3986</v>
      </c>
      <c r="F8" s="11">
        <v>1.45</v>
      </c>
      <c r="G8" s="8">
        <f t="shared" si="0"/>
        <v>5779.7</v>
      </c>
    </row>
    <row r="9" spans="1:7" ht="24.75" customHeight="1">
      <c r="A9" s="6" t="s">
        <v>4</v>
      </c>
      <c r="B9" s="15" t="s">
        <v>28</v>
      </c>
      <c r="C9" s="16"/>
      <c r="D9" s="16"/>
      <c r="E9" s="7">
        <v>3986</v>
      </c>
      <c r="F9" s="10">
        <v>1.45</v>
      </c>
      <c r="G9" s="8">
        <f t="shared" si="0"/>
        <v>5779.7</v>
      </c>
    </row>
    <row r="10" spans="1:7" ht="15" customHeight="1">
      <c r="A10" s="9" t="s">
        <v>5</v>
      </c>
      <c r="B10" s="15" t="s">
        <v>10</v>
      </c>
      <c r="C10" s="16"/>
      <c r="D10" s="16"/>
      <c r="E10" s="7">
        <v>3986</v>
      </c>
      <c r="F10" s="11">
        <v>1.95</v>
      </c>
      <c r="G10" s="8">
        <f t="shared" si="0"/>
        <v>7772.7</v>
      </c>
    </row>
    <row r="11" spans="1:7" ht="15" customHeight="1">
      <c r="A11" s="6" t="s">
        <v>6</v>
      </c>
      <c r="B11" s="15" t="s">
        <v>11</v>
      </c>
      <c r="C11" s="16"/>
      <c r="D11" s="16"/>
      <c r="E11" s="7">
        <v>3986</v>
      </c>
      <c r="F11" s="10">
        <v>1.95</v>
      </c>
      <c r="G11" s="8">
        <f t="shared" si="0"/>
        <v>7772.7</v>
      </c>
    </row>
    <row r="12" spans="1:7" ht="15" customHeight="1">
      <c r="A12" s="9" t="s">
        <v>7</v>
      </c>
      <c r="B12" s="15" t="s">
        <v>12</v>
      </c>
      <c r="C12" s="16"/>
      <c r="D12" s="16"/>
      <c r="E12" s="7">
        <v>3986</v>
      </c>
      <c r="F12" s="11">
        <v>2</v>
      </c>
      <c r="G12" s="8">
        <f t="shared" si="0"/>
        <v>7972</v>
      </c>
    </row>
    <row r="13" spans="1:7" ht="15" customHeight="1">
      <c r="A13" s="6" t="s">
        <v>8</v>
      </c>
      <c r="B13" s="15" t="s">
        <v>13</v>
      </c>
      <c r="C13" s="16"/>
      <c r="D13" s="16"/>
      <c r="E13" s="7">
        <v>3986</v>
      </c>
      <c r="F13" s="10">
        <v>2</v>
      </c>
      <c r="G13" s="8">
        <f t="shared" si="0"/>
        <v>7972</v>
      </c>
    </row>
    <row r="14" spans="1:7" ht="15" customHeight="1">
      <c r="A14" s="9" t="s">
        <v>14</v>
      </c>
      <c r="B14" s="15" t="s">
        <v>15</v>
      </c>
      <c r="C14" s="16"/>
      <c r="D14" s="16"/>
      <c r="E14" s="7">
        <v>3986</v>
      </c>
      <c r="F14" s="11">
        <v>5</v>
      </c>
      <c r="G14" s="8">
        <f t="shared" si="0"/>
        <v>19930</v>
      </c>
    </row>
    <row r="15" spans="1:7" ht="15" customHeight="1" thickBot="1">
      <c r="A15" s="23" t="s">
        <v>16</v>
      </c>
      <c r="B15" s="24"/>
      <c r="C15" s="24"/>
      <c r="D15" s="24"/>
      <c r="E15" s="24"/>
      <c r="F15" s="25"/>
      <c r="G15" s="12">
        <f>SUM(G5:G14)</f>
        <v>149475</v>
      </c>
    </row>
    <row r="16" spans="1:7" ht="52.5" customHeight="1" thickBot="1">
      <c r="A16" s="26" t="s">
        <v>29</v>
      </c>
      <c r="B16" s="27"/>
      <c r="C16" s="27"/>
      <c r="D16" s="27"/>
      <c r="E16" s="27"/>
      <c r="F16" s="27"/>
      <c r="G16" s="28"/>
    </row>
    <row r="17" spans="1:7" ht="15" customHeight="1">
      <c r="A17" s="13"/>
      <c r="B17" s="13"/>
      <c r="C17" s="13"/>
      <c r="D17" s="13"/>
      <c r="E17" s="13"/>
      <c r="F17" s="13"/>
      <c r="G17" s="13"/>
    </row>
    <row r="18" spans="1:7">
      <c r="A18" s="1"/>
      <c r="B18" s="14" t="s">
        <v>22</v>
      </c>
      <c r="C18" s="14"/>
      <c r="D18" s="14"/>
      <c r="E18" s="14"/>
      <c r="F18" s="14"/>
      <c r="G18" s="14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</sheetData>
  <mergeCells count="17">
    <mergeCell ref="A2:G2"/>
    <mergeCell ref="A1:B1"/>
    <mergeCell ref="B5:D5"/>
    <mergeCell ref="B6:D6"/>
    <mergeCell ref="B7:D7"/>
    <mergeCell ref="B18:G18"/>
    <mergeCell ref="B14:D14"/>
    <mergeCell ref="B4:D4"/>
    <mergeCell ref="A3:G3"/>
    <mergeCell ref="A15:F15"/>
    <mergeCell ref="B8:D8"/>
    <mergeCell ref="B9:D9"/>
    <mergeCell ref="B10:D10"/>
    <mergeCell ref="B11:D11"/>
    <mergeCell ref="B12:D12"/>
    <mergeCell ref="B13:D13"/>
    <mergeCell ref="A16:G1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2017-05-05T12:37:52Z</dcterms:modified>
</cp:coreProperties>
</file>