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1475" windowHeight="468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O9" i="1"/>
  <c r="O8"/>
  <c r="O7"/>
  <c r="B8"/>
  <c r="B7"/>
  <c r="B9"/>
  <c r="B11"/>
  <c r="B10"/>
</calcChain>
</file>

<file path=xl/sharedStrings.xml><?xml version="1.0" encoding="utf-8"?>
<sst xmlns="http://schemas.openxmlformats.org/spreadsheetml/2006/main" count="28" uniqueCount="18">
  <si>
    <t>RELAÇÃO DE EMPRESAS PARTICIPANTES E VALORES DAS PROPOSTAS</t>
  </si>
  <si>
    <t>EMPRESA</t>
  </si>
  <si>
    <t>VALOR</t>
  </si>
  <si>
    <t>%</t>
  </si>
  <si>
    <t>1º LANCE</t>
  </si>
  <si>
    <t>2º LANCE</t>
  </si>
  <si>
    <t>3º LANCE</t>
  </si>
  <si>
    <t>4º LANCE</t>
  </si>
  <si>
    <t>VALOR ESTIMATIVO</t>
  </si>
  <si>
    <t>SIAL</t>
  </si>
  <si>
    <t>SAHLIAH</t>
  </si>
  <si>
    <t>SUCESSO</t>
  </si>
  <si>
    <t>PORTO BELO</t>
  </si>
  <si>
    <t>SOFERRO</t>
  </si>
  <si>
    <t>5º LANCE</t>
  </si>
  <si>
    <t>6º LANCE</t>
  </si>
  <si>
    <t>DESCONTO INICIAL</t>
  </si>
  <si>
    <t>PROPOSTA INICIAL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</si>
</sst>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.0%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3" fontId="0" fillId="0" borderId="0" xfId="1" applyFont="1"/>
    <xf numFmtId="4" fontId="0" fillId="0" borderId="1" xfId="0" applyNumberFormat="1" applyBorder="1"/>
    <xf numFmtId="10" fontId="0" fillId="0" borderId="1" xfId="0" applyNumberFormat="1" applyBorder="1"/>
    <xf numFmtId="164" fontId="0" fillId="0" borderId="1" xfId="2" applyNumberFormat="1" applyFont="1" applyBorder="1" applyAlignment="1">
      <alignment horizontal="center"/>
    </xf>
    <xf numFmtId="43" fontId="0" fillId="0" borderId="1" xfId="0" applyNumberFormat="1" applyBorder="1"/>
  </cellXfs>
  <cellStyles count="3">
    <cellStyle name="Normal" xfId="0" builtinId="0"/>
    <cellStyle name="Porcentagem" xfId="2" builtinId="5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8"/>
  <sheetViews>
    <sheetView tabSelected="1" zoomScale="85" zoomScaleNormal="85" workbookViewId="0">
      <selection activeCell="D9" sqref="D9"/>
    </sheetView>
  </sheetViews>
  <sheetFormatPr defaultRowHeight="15"/>
  <cols>
    <col min="1" max="1" width="17.28515625" customWidth="1"/>
    <col min="2" max="3" width="14" customWidth="1"/>
    <col min="4" max="4" width="14.28515625" customWidth="1"/>
    <col min="5" max="5" width="12.7109375" customWidth="1"/>
    <col min="6" max="6" width="9.140625" customWidth="1"/>
    <col min="7" max="7" width="12.7109375" customWidth="1"/>
    <col min="8" max="11" width="9.140625" customWidth="1"/>
    <col min="15" max="15" width="14.28515625" bestFit="1" customWidth="1"/>
  </cols>
  <sheetData>
    <row r="1" spans="1:15">
      <c r="A1" t="s">
        <v>0</v>
      </c>
    </row>
    <row r="3" spans="1:15">
      <c r="A3" t="s">
        <v>8</v>
      </c>
      <c r="D3" s="7">
        <v>96702690.180000007</v>
      </c>
    </row>
    <row r="5" spans="1:15">
      <c r="A5" s="3" t="s">
        <v>1</v>
      </c>
      <c r="B5" s="5" t="s">
        <v>17</v>
      </c>
      <c r="C5" s="5" t="s">
        <v>16</v>
      </c>
      <c r="D5" s="2" t="s">
        <v>4</v>
      </c>
      <c r="E5" s="2"/>
      <c r="F5" s="2" t="s">
        <v>5</v>
      </c>
      <c r="G5" s="2"/>
      <c r="H5" s="2" t="s">
        <v>6</v>
      </c>
      <c r="I5" s="2"/>
      <c r="J5" s="2" t="s">
        <v>7</v>
      </c>
      <c r="K5" s="2"/>
      <c r="L5" s="2" t="s">
        <v>14</v>
      </c>
      <c r="M5" s="2"/>
      <c r="N5" s="2" t="s">
        <v>15</v>
      </c>
      <c r="O5" s="2"/>
    </row>
    <row r="6" spans="1:15">
      <c r="A6" s="4"/>
      <c r="B6" s="6"/>
      <c r="C6" s="6"/>
      <c r="D6" s="1" t="s">
        <v>3</v>
      </c>
      <c r="E6" s="1" t="s">
        <v>2</v>
      </c>
      <c r="F6" s="1" t="s">
        <v>3</v>
      </c>
      <c r="G6" s="1" t="s">
        <v>2</v>
      </c>
      <c r="H6" s="1" t="s">
        <v>3</v>
      </c>
      <c r="I6" s="1" t="s">
        <v>2</v>
      </c>
      <c r="J6" s="1" t="s">
        <v>3</v>
      </c>
      <c r="K6" s="1" t="s">
        <v>2</v>
      </c>
      <c r="L6" s="1" t="s">
        <v>3</v>
      </c>
      <c r="M6" s="1" t="s">
        <v>2</v>
      </c>
      <c r="N6" s="1" t="s">
        <v>3</v>
      </c>
      <c r="O6" s="1" t="s">
        <v>2</v>
      </c>
    </row>
    <row r="7" spans="1:15">
      <c r="A7" s="1" t="s">
        <v>11</v>
      </c>
      <c r="B7" s="8">
        <f>+$D$3-C7*$D$3</f>
        <v>88096150.753980011</v>
      </c>
      <c r="C7" s="10">
        <v>8.8999999999999996E-2</v>
      </c>
      <c r="D7" s="9">
        <v>0.1</v>
      </c>
      <c r="E7" s="8"/>
      <c r="F7" s="9">
        <v>0.11</v>
      </c>
      <c r="G7" s="8"/>
      <c r="H7" s="9">
        <v>0.12</v>
      </c>
      <c r="I7" s="1"/>
      <c r="J7" s="9">
        <v>0.1275</v>
      </c>
      <c r="K7" s="1"/>
      <c r="L7" s="9">
        <v>0.1275</v>
      </c>
      <c r="M7" s="1"/>
      <c r="N7" s="9">
        <v>0.1275</v>
      </c>
      <c r="O7" s="11">
        <f>$D$3-L7*$D$3</f>
        <v>84373097.182050005</v>
      </c>
    </row>
    <row r="8" spans="1:15">
      <c r="A8" s="1" t="s">
        <v>10</v>
      </c>
      <c r="B8" s="8">
        <f>+$D$3-C8*$D$3</f>
        <v>92834582.57280001</v>
      </c>
      <c r="C8" s="10">
        <v>0.04</v>
      </c>
      <c r="D8" s="9">
        <v>9.6500000000000002E-2</v>
      </c>
      <c r="E8" s="8"/>
      <c r="F8" s="9">
        <v>0.1075</v>
      </c>
      <c r="G8" s="8"/>
      <c r="H8" s="9">
        <v>0.11749999999999999</v>
      </c>
      <c r="I8" s="1"/>
      <c r="J8" s="9">
        <v>0.125</v>
      </c>
      <c r="K8" s="1"/>
      <c r="L8" s="9">
        <v>0.13250000000000001</v>
      </c>
      <c r="M8" s="1"/>
      <c r="N8" s="9">
        <v>0.13250000000000001</v>
      </c>
      <c r="O8" s="11">
        <f>$D$3-L8*$D$3</f>
        <v>83889583.731150001</v>
      </c>
    </row>
    <row r="9" spans="1:15">
      <c r="A9" s="1" t="s">
        <v>12</v>
      </c>
      <c r="B9" s="8">
        <f>+$D$3-C9*$D$3</f>
        <v>95735663.278200001</v>
      </c>
      <c r="C9" s="10">
        <v>0.01</v>
      </c>
      <c r="D9" s="9">
        <v>9.4E-2</v>
      </c>
      <c r="E9" s="8"/>
      <c r="F9" s="9">
        <v>0.105</v>
      </c>
      <c r="G9" s="8"/>
      <c r="H9" s="9">
        <v>0.115</v>
      </c>
      <c r="I9" s="1"/>
      <c r="J9" s="9">
        <v>0.1225</v>
      </c>
      <c r="K9" s="1"/>
      <c r="L9" s="9">
        <v>0.13</v>
      </c>
      <c r="M9" s="1"/>
      <c r="N9" s="9">
        <v>0.13</v>
      </c>
      <c r="O9" s="11">
        <f>$D$3-L9*$D$3</f>
        <v>84131340.45660001</v>
      </c>
    </row>
    <row r="10" spans="1:15">
      <c r="A10" s="1" t="s">
        <v>9</v>
      </c>
      <c r="B10" s="8">
        <f>+$D$3-C10*$D$3</f>
        <v>96219176.729100004</v>
      </c>
      <c r="C10" s="10">
        <v>5.0000000000000001E-3</v>
      </c>
      <c r="D10" s="9">
        <v>5.0000000000000001E-3</v>
      </c>
      <c r="E10" s="8"/>
      <c r="F10" s="1"/>
      <c r="G10" s="8"/>
      <c r="H10" s="1"/>
      <c r="I10" s="1"/>
      <c r="J10" s="1"/>
      <c r="K10" s="1"/>
      <c r="L10" s="1"/>
      <c r="M10" s="1"/>
      <c r="N10" s="1"/>
      <c r="O10" s="1"/>
    </row>
    <row r="11" spans="1:15">
      <c r="A11" s="1" t="s">
        <v>13</v>
      </c>
      <c r="B11" s="8">
        <f>+$D$3-C11*$D$3</f>
        <v>96219176.729100004</v>
      </c>
      <c r="C11" s="10">
        <v>5.0000000000000001E-3</v>
      </c>
      <c r="D11" s="9">
        <v>9.1499999999999998E-2</v>
      </c>
      <c r="E11" s="8"/>
      <c r="F11" s="9">
        <v>0.10249999999999999</v>
      </c>
      <c r="G11" s="8"/>
      <c r="H11" s="9">
        <v>0.1125</v>
      </c>
      <c r="I11" s="1"/>
      <c r="J11" s="9">
        <v>0.1125</v>
      </c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</sheetData>
  <sortState ref="A7:C11">
    <sortCondition descending="1" ref="C7:C11"/>
  </sortState>
  <mergeCells count="9">
    <mergeCell ref="L5:M5"/>
    <mergeCell ref="N5:O5"/>
    <mergeCell ref="C5:C6"/>
    <mergeCell ref="D5:E5"/>
    <mergeCell ref="F5:G5"/>
    <mergeCell ref="H5:I5"/>
    <mergeCell ref="J5:K5"/>
    <mergeCell ref="A5:A6"/>
    <mergeCell ref="B5:B6"/>
  </mergeCells>
  <pageMargins left="0.51181102362204722" right="0.51181102362204722" top="0.78740157480314965" bottom="0.78740157480314965" header="0.31496062992125984" footer="0.31496062992125984"/>
  <pageSetup paperSize="9" scale="78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FUNSAUDE01</dc:creator>
  <cp:lastModifiedBy>FUNSAUDE01</cp:lastModifiedBy>
  <cp:lastPrinted>2017-03-03T14:03:49Z</cp:lastPrinted>
  <dcterms:created xsi:type="dcterms:W3CDTF">2017-03-03T12:21:41Z</dcterms:created>
  <dcterms:modified xsi:type="dcterms:W3CDTF">2017-03-03T14:04:31Z</dcterms:modified>
</cp:coreProperties>
</file>