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0" yWindow="0" windowWidth="16608" windowHeight="7068" activeTab="1"/>
  </bookViews>
  <sheets>
    <sheet name="Planilha1" sheetId="1" r:id="rId1"/>
    <sheet name="Planilha2" sheetId="2" r:id="rId2"/>
  </sheets>
  <definedNames>
    <definedName name="_xlnm.Print_Area" localSheetId="0">Planilha1!$A$6:$I$54</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B35" i="2"/>
  <c r="B34" i="1"/>
  <c r="D20" s="1"/>
  <c r="B24" i="2" l="1"/>
  <c r="D22" s="1"/>
  <c r="L22"/>
  <c r="B24" i="1"/>
  <c r="D22"/>
  <c r="D20" i="2"/>
</calcChain>
</file>

<file path=xl/sharedStrings.xml><?xml version="1.0" encoding="utf-8"?>
<sst xmlns="http://schemas.openxmlformats.org/spreadsheetml/2006/main" count="101" uniqueCount="57">
  <si>
    <r>
      <t>Cálculo do BDI - Com desoneração sobre a folha de pagamento</t>
    </r>
    <r>
      <rPr>
        <b/>
        <sz val="13"/>
        <rFont val="Arial"/>
        <family val="2"/>
      </rPr>
      <t xml:space="preserve">
</t>
    </r>
    <r>
      <rPr>
        <sz val="12"/>
        <rFont val="Arial"/>
        <family val="2"/>
      </rPr>
      <t>Fórmula e parâmetros estabelecidos pelo Acórdão 2622/2013-TCU-Plenário</t>
    </r>
  </si>
  <si>
    <t>TIPOS DE OBRAS CONTEMPLADOS</t>
  </si>
  <si>
    <t>Para o tipo de obra "Construção de Edifícios" enquadram-se: a construção e reforma de: edifícios, unidades habitacionais, escolas, hospitais, hotéis, restaurantes, armazéns e depósitos, edifícios para uso agropecuário, estações para trens e metropolitanos, estádios esportivos e quadras cobertas, instalações para embarque e desembarque de passageiros (em aeroportos, rodoviárias, portos, etc.), penitenciárias e presídios, a construção de edifícios industriais (fábricas, oficinas, galpões industriais, etc.), conforme classificação 4120-4 do CNAE 2.0. Também enquadram-se pórticos, mirantes e outros edifícios de finalidade turística.</t>
  </si>
  <si>
    <r>
      <t xml:space="preserve">ATENÇÃO: QUADRAS </t>
    </r>
    <r>
      <rPr>
        <b/>
        <u/>
        <sz val="10"/>
        <color indexed="10"/>
        <rFont val="Arial"/>
        <family val="2"/>
      </rPr>
      <t>DESCOBERTAS</t>
    </r>
    <r>
      <rPr>
        <b/>
        <sz val="10"/>
        <color indexed="10"/>
        <rFont val="Arial"/>
        <family val="2"/>
      </rPr>
      <t xml:space="preserve"> SE ENQUADRAM EM "CONST. RODOVIAS E FERROVIAS"</t>
    </r>
  </si>
  <si>
    <t>DEMONSTRATIVO BDI</t>
  </si>
  <si>
    <t>Item</t>
  </si>
  <si>
    <t>Mínimo</t>
  </si>
  <si>
    <t>Máximo</t>
  </si>
  <si>
    <t>BDI</t>
  </si>
  <si>
    <t>Identificação</t>
  </si>
  <si>
    <t>AC</t>
  </si>
  <si>
    <t>Administração Central</t>
  </si>
  <si>
    <t>S e G</t>
  </si>
  <si>
    <t>Seguro e Garantia</t>
  </si>
  <si>
    <t>R</t>
  </si>
  <si>
    <t>Risco</t>
  </si>
  <si>
    <t>DF</t>
  </si>
  <si>
    <t>Despesas Financeiras</t>
  </si>
  <si>
    <t>L</t>
  </si>
  <si>
    <t>Lucro</t>
  </si>
  <si>
    <t>I *</t>
  </si>
  <si>
    <t>Tributos *</t>
  </si>
  <si>
    <t>TOTAL</t>
  </si>
  <si>
    <r>
      <t>←</t>
    </r>
    <r>
      <rPr>
        <b/>
        <sz val="13"/>
        <color indexed="10"/>
        <rFont val="Arial"/>
        <family val="2"/>
      </rPr>
      <t xml:space="preserve"> BDI A SER ADOTADO (com desoneração)</t>
    </r>
  </si>
  <si>
    <t>Verificação:</t>
  </si>
  <si>
    <r>
      <t xml:space="preserve">← </t>
    </r>
    <r>
      <rPr>
        <b/>
        <sz val="10"/>
        <rFont val="Arial"/>
        <family val="2"/>
      </rPr>
      <t xml:space="preserve"> limite 20,34% a 25,00% (sem desoneração)</t>
    </r>
  </si>
  <si>
    <t>* Em geral, os tributos ( I ) aplicáveis são PIS (0,65%), COFINS (3%) e ISS (variável, conforme</t>
  </si>
  <si>
    <t>Município, de 2 a 5% e, em alguns casos, isento).</t>
  </si>
  <si>
    <t>TRIBUTOS</t>
  </si>
  <si>
    <t>%</t>
  </si>
  <si>
    <t>PIS</t>
  </si>
  <si>
    <t>COFINS</t>
  </si>
  <si>
    <t>Cont. Previd.</t>
  </si>
  <si>
    <t>(Contribuição Previdenciária sobre a receita bruta, no caso de desoneração na folha)</t>
  </si>
  <si>
    <t>ISS</t>
  </si>
  <si>
    <t>Total</t>
  </si>
  <si>
    <r>
      <t>Declaramos que, conforme</t>
    </r>
    <r>
      <rPr>
        <b/>
        <sz val="9"/>
        <rFont val="Arial"/>
        <family val="2"/>
      </rPr>
      <t xml:space="preserve"> legislação tributária municipal</t>
    </r>
    <r>
      <rPr>
        <sz val="9"/>
        <rFont val="Arial"/>
        <family val="2"/>
      </rPr>
      <t>, a base de cálculo estimada do ISS é de</t>
    </r>
  </si>
  <si>
    <t xml:space="preserve">sobre o valor da obra e a aliquota do ISS aplicável no Município é de </t>
  </si>
  <si>
    <t>← (limitado a 5,00%)</t>
  </si>
  <si>
    <t>FÓRMULA</t>
  </si>
  <si>
    <r>
      <t xml:space="preserve">BDI calculado pela expressão:
</t>
    </r>
    <r>
      <rPr>
        <b/>
        <sz val="10"/>
        <rFont val="Arial"/>
        <family val="2"/>
      </rPr>
      <t>BDI = { [ (1+AC/100+S/100+R/100+G/100) x (1+DF/100) x (1+L/100) / (1-I/100)] -1} x 100</t>
    </r>
  </si>
  <si>
    <t>Local/Data</t>
  </si>
  <si>
    <t>Eng./Arq. Responsável</t>
  </si>
  <si>
    <t>Nome:</t>
  </si>
  <si>
    <t>CREA/CAU:</t>
  </si>
  <si>
    <t>ART/RRT nº:</t>
  </si>
  <si>
    <t>TIPOS DE OBRA CONTEMPLADOS</t>
  </si>
  <si>
    <t>Enquadram-se como “Fornecimento de Materiais e Equipamentos” especificamente o fornecimento de materiais e equipamentos relevantes de natureza específica, como é o caso de:
- materiais betuminosos para obras rodoviárias;
- tubos de ferro fundido ou PVC para obras de abastecimento de água;
- elevadores e escadas rolantes para obras aeroportuárias.</t>
  </si>
  <si>
    <t xml:space="preserve">Tributos * </t>
  </si>
  <si>
    <r>
      <t xml:space="preserve">← </t>
    </r>
    <r>
      <rPr>
        <b/>
        <sz val="10"/>
        <rFont val="Arial"/>
        <family val="2"/>
      </rPr>
      <t xml:space="preserve"> limite 11,10% a 16,80% (sem desoneração)</t>
    </r>
  </si>
  <si>
    <r>
      <t>←</t>
    </r>
    <r>
      <rPr>
        <b/>
        <sz val="10"/>
        <rFont val="Arial"/>
        <family val="2"/>
      </rPr>
      <t xml:space="preserve">  ISS para fornecimento de materiais e equipamentos é igual a 0,00%.</t>
    </r>
  </si>
  <si>
    <t>Teresina Piauí, 26 de agosto de 2016</t>
  </si>
  <si>
    <t>RAIMUNDO RODRIGUES SOBREIRA JÚNIOR</t>
  </si>
  <si>
    <t>190.072.936-9</t>
  </si>
  <si>
    <t>19007293695022117</t>
  </si>
  <si>
    <t>Profissão:</t>
  </si>
  <si>
    <t>ENGENHEIRO CIVIL</t>
  </si>
</sst>
</file>

<file path=xl/styles.xml><?xml version="1.0" encoding="utf-8"?>
<styleSheet xmlns="http://schemas.openxmlformats.org/spreadsheetml/2006/main">
  <numFmts count="1">
    <numFmt numFmtId="164" formatCode="0.0000000"/>
  </numFmts>
  <fonts count="15">
    <font>
      <sz val="10"/>
      <color theme="1"/>
      <name val="Calibri"/>
      <family val="2"/>
      <scheme val="minor"/>
    </font>
    <font>
      <b/>
      <sz val="14"/>
      <name val="Arial"/>
      <family val="2"/>
    </font>
    <font>
      <b/>
      <sz val="13"/>
      <name val="Arial"/>
      <family val="2"/>
    </font>
    <font>
      <sz val="12"/>
      <name val="Arial"/>
      <family val="2"/>
    </font>
    <font>
      <b/>
      <sz val="12"/>
      <name val="Arial"/>
      <family val="2"/>
    </font>
    <font>
      <sz val="9"/>
      <name val="Arial"/>
      <family val="2"/>
    </font>
    <font>
      <b/>
      <sz val="10"/>
      <color indexed="10"/>
      <name val="Arial"/>
      <family val="2"/>
    </font>
    <font>
      <b/>
      <u/>
      <sz val="10"/>
      <color indexed="10"/>
      <name val="Arial"/>
      <family val="2"/>
    </font>
    <font>
      <b/>
      <sz val="10"/>
      <name val="Arial"/>
      <family val="2"/>
    </font>
    <font>
      <sz val="10"/>
      <name val="Arial"/>
      <family val="2"/>
    </font>
    <font>
      <b/>
      <sz val="16"/>
      <color indexed="10"/>
      <name val="Arial"/>
      <family val="2"/>
    </font>
    <font>
      <b/>
      <sz val="13"/>
      <color indexed="10"/>
      <name val="Arial"/>
      <family val="2"/>
    </font>
    <font>
      <b/>
      <sz val="8"/>
      <name val="Arial"/>
      <family val="2"/>
    </font>
    <font>
      <b/>
      <sz val="14"/>
      <color indexed="10"/>
      <name val="Arial"/>
      <family val="2"/>
    </font>
    <font>
      <b/>
      <sz val="9"/>
      <name val="Arial"/>
      <family val="2"/>
    </font>
  </fonts>
  <fills count="6">
    <fill>
      <patternFill patternType="none"/>
    </fill>
    <fill>
      <patternFill patternType="gray125"/>
    </fill>
    <fill>
      <patternFill patternType="solid">
        <fgColor indexed="31"/>
        <bgColor indexed="64"/>
      </patternFill>
    </fill>
    <fill>
      <patternFill patternType="solid">
        <fgColor indexed="42"/>
        <bgColor indexed="64"/>
      </patternFill>
    </fill>
    <fill>
      <patternFill patternType="solid">
        <fgColor indexed="11"/>
        <bgColor indexed="64"/>
      </patternFill>
    </fill>
    <fill>
      <patternFill patternType="solid">
        <fgColor indexed="43"/>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5">
    <xf numFmtId="0" fontId="0" fillId="0" borderId="0" xfId="0"/>
    <xf numFmtId="0" fontId="0" fillId="0" borderId="0" xfId="0" applyProtection="1">
      <protection locked="0"/>
    </xf>
    <xf numFmtId="164" fontId="0" fillId="0" borderId="0" xfId="0" applyNumberFormat="1" applyProtection="1">
      <protection locked="0"/>
    </xf>
    <xf numFmtId="0" fontId="2"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8" fillId="0" borderId="0" xfId="0" applyFont="1" applyFill="1" applyAlignment="1" applyProtection="1">
      <alignment vertical="center"/>
      <protection locked="0"/>
    </xf>
    <xf numFmtId="0" fontId="9" fillId="0" borderId="0" xfId="0" applyNumberFormat="1" applyFont="1" applyBorder="1" applyAlignment="1" applyProtection="1">
      <alignment horizontal="justify" vertical="justify" wrapText="1"/>
    </xf>
    <xf numFmtId="0" fontId="2" fillId="0" borderId="0" xfId="0" applyFont="1" applyBorder="1" applyAlignment="1" applyProtection="1">
      <alignment horizontal="center" wrapText="1"/>
    </xf>
    <xf numFmtId="0" fontId="0" fillId="0" borderId="4" xfId="0" applyBorder="1"/>
    <xf numFmtId="0" fontId="0" fillId="0" borderId="4" xfId="0" applyBorder="1" applyAlignment="1">
      <alignment horizontal="center"/>
    </xf>
    <xf numFmtId="0" fontId="8" fillId="0" borderId="4" xfId="0" applyFont="1" applyBorder="1" applyAlignment="1">
      <alignment horizontal="center"/>
    </xf>
    <xf numFmtId="4" fontId="0" fillId="0" borderId="4" xfId="0" applyNumberFormat="1" applyBorder="1"/>
    <xf numFmtId="4" fontId="0" fillId="3" borderId="4" xfId="0" applyNumberFormat="1" applyFill="1" applyBorder="1" applyProtection="1">
      <protection locked="0"/>
    </xf>
    <xf numFmtId="4" fontId="0" fillId="0" borderId="4" xfId="0" applyNumberFormat="1" applyFill="1" applyBorder="1"/>
    <xf numFmtId="49" fontId="0" fillId="0" borderId="0" xfId="0" applyNumberFormat="1" applyProtection="1">
      <protection locked="0"/>
    </xf>
    <xf numFmtId="0" fontId="0" fillId="0" borderId="0" xfId="0" applyBorder="1"/>
    <xf numFmtId="4" fontId="0" fillId="0" borderId="5" xfId="0" applyNumberFormat="1" applyBorder="1"/>
    <xf numFmtId="4" fontId="8" fillId="0" borderId="4" xfId="0" applyNumberFormat="1" applyFont="1" applyBorder="1" applyAlignment="1">
      <alignment horizontal="center" vertical="center"/>
    </xf>
    <xf numFmtId="4" fontId="0" fillId="0" borderId="0" xfId="0" applyNumberFormat="1" applyBorder="1"/>
    <xf numFmtId="4" fontId="8" fillId="0" borderId="0" xfId="0" applyNumberFormat="1" applyFont="1" applyBorder="1" applyAlignment="1">
      <alignment vertical="center"/>
    </xf>
    <xf numFmtId="4" fontId="12" fillId="0" borderId="0" xfId="0" applyNumberFormat="1" applyFont="1" applyFill="1" applyBorder="1" applyAlignment="1">
      <alignment horizontal="center" vertical="center" wrapText="1"/>
    </xf>
    <xf numFmtId="4" fontId="12" fillId="0" borderId="4" xfId="0" applyNumberFormat="1" applyFont="1" applyBorder="1" applyAlignment="1">
      <alignment horizontal="center" vertical="center" wrapText="1"/>
    </xf>
    <xf numFmtId="4" fontId="1" fillId="0" borderId="0" xfId="0" applyNumberFormat="1" applyFont="1" applyBorder="1" applyAlignment="1">
      <alignment vertical="center"/>
    </xf>
    <xf numFmtId="4" fontId="12" fillId="0" borderId="0" xfId="0" applyNumberFormat="1" applyFont="1" applyBorder="1" applyAlignment="1">
      <alignment horizontal="center" vertical="center" wrapText="1"/>
    </xf>
    <xf numFmtId="4" fontId="8" fillId="0" borderId="0" xfId="0" applyNumberFormat="1" applyFont="1" applyBorder="1"/>
    <xf numFmtId="4" fontId="8" fillId="0" borderId="0" xfId="0" applyNumberFormat="1" applyFont="1" applyFill="1" applyBorder="1"/>
    <xf numFmtId="0" fontId="8" fillId="0" borderId="4" xfId="0" applyFont="1" applyBorder="1"/>
    <xf numFmtId="4" fontId="8" fillId="0" borderId="4" xfId="0" applyNumberFormat="1" applyFont="1" applyBorder="1" applyAlignment="1">
      <alignment horizontal="center"/>
    </xf>
    <xf numFmtId="4" fontId="8" fillId="0" borderId="6" xfId="0" applyNumberFormat="1" applyFont="1" applyBorder="1"/>
    <xf numFmtId="0" fontId="0" fillId="0" borderId="4" xfId="0" applyFill="1" applyBorder="1"/>
    <xf numFmtId="4" fontId="9" fillId="0" borderId="6" xfId="0" applyNumberFormat="1" applyFont="1" applyBorder="1"/>
    <xf numFmtId="4" fontId="8" fillId="0" borderId="7" xfId="0" applyNumberFormat="1" applyFont="1" applyFill="1" applyBorder="1" applyAlignment="1" applyProtection="1">
      <alignment horizontal="right"/>
    </xf>
    <xf numFmtId="4" fontId="4" fillId="0" borderId="6" xfId="0" applyNumberFormat="1" applyFont="1" applyBorder="1" applyAlignment="1">
      <alignment vertical="center"/>
    </xf>
    <xf numFmtId="0" fontId="8" fillId="0" borderId="1" xfId="0" applyFont="1" applyBorder="1" applyAlignment="1">
      <alignment horizontal="right"/>
    </xf>
    <xf numFmtId="4" fontId="8" fillId="0" borderId="8" xfId="0" applyNumberFormat="1" applyFont="1" applyBorder="1"/>
    <xf numFmtId="0" fontId="9" fillId="0" borderId="0" xfId="0" applyFont="1" applyBorder="1" applyAlignment="1"/>
    <xf numFmtId="10" fontId="8" fillId="5" borderId="4" xfId="0" applyNumberFormat="1" applyFont="1" applyFill="1" applyBorder="1" applyAlignment="1" applyProtection="1">
      <alignment horizontal="center"/>
      <protection locked="0"/>
    </xf>
    <xf numFmtId="0" fontId="9" fillId="0" borderId="0" xfId="0" applyFont="1" applyFill="1" applyBorder="1" applyAlignment="1" applyProtection="1">
      <alignment horizontal="left" vertical="center"/>
    </xf>
    <xf numFmtId="0" fontId="0" fillId="0" borderId="0" xfId="0" applyFill="1" applyBorder="1" applyAlignment="1" applyProtection="1">
      <alignment vertical="center"/>
    </xf>
    <xf numFmtId="14" fontId="0" fillId="0" borderId="0" xfId="0" applyNumberFormat="1" applyFill="1" applyBorder="1" applyAlignment="1" applyProtection="1">
      <alignment vertical="center"/>
    </xf>
    <xf numFmtId="0" fontId="0" fillId="0" borderId="0" xfId="0" applyFill="1" applyBorder="1" applyAlignment="1" applyProtection="1">
      <alignment vertical="center"/>
      <protection locked="0"/>
    </xf>
    <xf numFmtId="0" fontId="0" fillId="0" borderId="0" xfId="0" applyFill="1" applyAlignment="1" applyProtection="1">
      <alignment vertical="center"/>
    </xf>
    <xf numFmtId="0" fontId="14" fillId="0" borderId="0" xfId="0" applyFont="1" applyFill="1" applyBorder="1" applyAlignment="1" applyProtection="1">
      <alignment vertical="center"/>
    </xf>
    <xf numFmtId="0" fontId="0" fillId="0" borderId="0" xfId="0" applyFill="1" applyBorder="1" applyProtection="1">
      <protection locked="0"/>
    </xf>
    <xf numFmtId="0" fontId="9" fillId="0" borderId="10" xfId="0" applyFont="1" applyFill="1" applyBorder="1" applyAlignment="1" applyProtection="1">
      <alignment horizontal="left" vertical="center"/>
    </xf>
    <xf numFmtId="0" fontId="0" fillId="0" borderId="0" xfId="0" applyFill="1" applyProtection="1">
      <protection locked="0"/>
    </xf>
    <xf numFmtId="0" fontId="0" fillId="0" borderId="0" xfId="0" applyFill="1" applyAlignment="1" applyProtection="1">
      <alignment vertical="center"/>
      <protection locked="0"/>
    </xf>
    <xf numFmtId="0" fontId="0" fillId="0" borderId="0" xfId="0" applyAlignment="1" applyProtection="1">
      <alignment vertical="center"/>
    </xf>
    <xf numFmtId="0" fontId="5" fillId="0" borderId="0" xfId="0" applyFont="1" applyFill="1" applyAlignment="1" applyProtection="1">
      <alignment horizontal="left" vertical="center"/>
    </xf>
    <xf numFmtId="0" fontId="5" fillId="0" borderId="0" xfId="0" applyFont="1" applyFill="1" applyAlignment="1" applyProtection="1">
      <alignment vertical="center"/>
    </xf>
    <xf numFmtId="0" fontId="0" fillId="0" borderId="10" xfId="0" applyFill="1" applyBorder="1" applyAlignment="1" applyProtection="1">
      <alignment vertical="center"/>
    </xf>
    <xf numFmtId="4" fontId="8" fillId="0" borderId="4" xfId="0" applyNumberFormat="1" applyFont="1" applyFill="1" applyBorder="1" applyAlignment="1">
      <alignment horizontal="center" vertical="center" wrapText="1"/>
    </xf>
    <xf numFmtId="0" fontId="9" fillId="0" borderId="0" xfId="0" applyFont="1" applyFill="1" applyBorder="1" applyAlignment="1"/>
    <xf numFmtId="0" fontId="0" fillId="0" borderId="0" xfId="0" applyFill="1" applyBorder="1"/>
    <xf numFmtId="10" fontId="8" fillId="0" borderId="0" xfId="0" applyNumberFormat="1" applyFont="1" applyFill="1" applyBorder="1" applyAlignment="1" applyProtection="1">
      <alignment horizontal="center"/>
      <protection locked="0"/>
    </xf>
    <xf numFmtId="0" fontId="0" fillId="0" borderId="0" xfId="0" applyAlignment="1" applyProtection="1">
      <alignment vertical="center"/>
      <protection locked="0"/>
    </xf>
    <xf numFmtId="0" fontId="1" fillId="0" borderId="6"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9" fillId="0" borderId="6" xfId="0" applyNumberFormat="1" applyFont="1" applyBorder="1" applyAlignment="1" applyProtection="1">
      <alignment horizontal="justify" vertical="justify" wrapText="1"/>
    </xf>
    <xf numFmtId="0" fontId="9" fillId="0" borderId="5" xfId="0" applyNumberFormat="1" applyFont="1" applyBorder="1" applyAlignment="1" applyProtection="1">
      <alignment horizontal="justify" vertical="justify" wrapText="1"/>
    </xf>
    <xf numFmtId="0" fontId="2" fillId="0" borderId="6" xfId="0" applyFont="1" applyBorder="1" applyAlignment="1" applyProtection="1">
      <alignment horizontal="center" wrapText="1"/>
    </xf>
    <xf numFmtId="0" fontId="2" fillId="0" borderId="5" xfId="0" applyFont="1" applyBorder="1" applyAlignment="1" applyProtection="1">
      <alignment horizontal="center" wrapText="1"/>
    </xf>
    <xf numFmtId="0" fontId="0" fillId="0" borderId="6" xfId="0" applyBorder="1"/>
    <xf numFmtId="0" fontId="0" fillId="0" borderId="5" xfId="0" applyBorder="1"/>
    <xf numFmtId="0" fontId="10" fillId="0" borderId="0" xfId="0" applyFont="1" applyBorder="1" applyAlignment="1">
      <alignment vertical="center"/>
    </xf>
    <xf numFmtId="0" fontId="13" fillId="0" borderId="0" xfId="0" applyFont="1" applyBorder="1" applyAlignment="1">
      <alignment vertical="center"/>
    </xf>
    <xf numFmtId="0" fontId="8" fillId="0" borderId="6" xfId="0" applyFont="1" applyBorder="1" applyAlignment="1">
      <alignment horizontal="center" vertical="center"/>
    </xf>
    <xf numFmtId="0" fontId="8" fillId="0" borderId="6" xfId="0" applyFont="1" applyBorder="1" applyAlignment="1">
      <alignment horizontal="right"/>
    </xf>
    <xf numFmtId="0" fontId="5" fillId="0" borderId="6" xfId="0" applyFont="1" applyBorder="1" applyAlignment="1"/>
    <xf numFmtId="0" fontId="0" fillId="0" borderId="0" xfId="0" applyBorder="1" applyProtection="1"/>
    <xf numFmtId="0" fontId="0" fillId="0" borderId="5" xfId="0" applyBorder="1" applyProtection="1"/>
    <xf numFmtId="0" fontId="9" fillId="0" borderId="6" xfId="0" applyFont="1" applyFill="1" applyBorder="1" applyAlignment="1" applyProtection="1">
      <alignment horizontal="left" vertical="center"/>
    </xf>
    <xf numFmtId="0" fontId="0" fillId="0" borderId="5" xfId="0" applyFill="1" applyBorder="1" applyAlignment="1" applyProtection="1">
      <alignment vertical="center"/>
    </xf>
    <xf numFmtId="0" fontId="0" fillId="0" borderId="6" xfId="0" applyFill="1" applyBorder="1" applyAlignment="1" applyProtection="1">
      <alignment vertical="center"/>
    </xf>
    <xf numFmtId="49" fontId="0" fillId="0" borderId="6" xfId="0" applyNumberFormat="1" applyFill="1" applyBorder="1" applyAlignment="1" applyProtection="1">
      <alignment vertical="center"/>
    </xf>
    <xf numFmtId="0" fontId="5" fillId="0" borderId="6" xfId="0" applyFont="1" applyFill="1" applyBorder="1" applyAlignment="1" applyProtection="1">
      <alignment horizontal="left" vertical="center"/>
    </xf>
    <xf numFmtId="0" fontId="0" fillId="0" borderId="6" xfId="0" applyBorder="1" applyAlignment="1" applyProtection="1">
      <alignment vertical="center"/>
    </xf>
    <xf numFmtId="0" fontId="0" fillId="0" borderId="16" xfId="0" applyBorder="1" applyAlignment="1" applyProtection="1">
      <alignment vertical="center"/>
    </xf>
    <xf numFmtId="0" fontId="0" fillId="0" borderId="17" xfId="0" applyFill="1" applyBorder="1" applyAlignment="1" applyProtection="1">
      <alignment vertical="center"/>
    </xf>
    <xf numFmtId="0" fontId="0" fillId="0" borderId="4" xfId="0" applyBorder="1" applyAlignment="1">
      <alignment horizontal="left"/>
    </xf>
    <xf numFmtId="0" fontId="1" fillId="2" borderId="12"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5" fillId="3" borderId="1" xfId="0" applyNumberFormat="1" applyFont="1" applyFill="1" applyBorder="1" applyAlignment="1" applyProtection="1">
      <alignment horizontal="justify" vertical="justify" wrapText="1"/>
    </xf>
    <xf numFmtId="0" fontId="5" fillId="3" borderId="2" xfId="0" applyNumberFormat="1" applyFont="1" applyFill="1" applyBorder="1" applyAlignment="1" applyProtection="1">
      <alignment horizontal="justify" vertical="justify" wrapText="1"/>
    </xf>
    <xf numFmtId="0" fontId="5" fillId="3" borderId="3" xfId="0" applyNumberFormat="1" applyFont="1" applyFill="1" applyBorder="1" applyAlignment="1" applyProtection="1">
      <alignment horizontal="justify" vertical="justify" wrapText="1"/>
    </xf>
    <xf numFmtId="0" fontId="6" fillId="4" borderId="0" xfId="0" applyFont="1" applyFill="1" applyAlignment="1" applyProtection="1">
      <alignment horizontal="center" vertical="center" wrapText="1"/>
      <protection locked="0"/>
    </xf>
    <xf numFmtId="0" fontId="4" fillId="2" borderId="6" xfId="0" applyNumberFormat="1" applyFont="1" applyFill="1" applyBorder="1" applyAlignment="1" applyProtection="1">
      <alignment horizontal="center" vertical="justify" wrapText="1"/>
    </xf>
    <xf numFmtId="0" fontId="4" fillId="2" borderId="0" xfId="0" applyNumberFormat="1" applyFont="1" applyFill="1" applyBorder="1" applyAlignment="1" applyProtection="1">
      <alignment horizontal="center" vertical="justify" wrapText="1"/>
    </xf>
    <xf numFmtId="0" fontId="4" fillId="2" borderId="5" xfId="0" applyNumberFormat="1" applyFont="1" applyFill="1" applyBorder="1" applyAlignment="1" applyProtection="1">
      <alignment horizontal="center" vertical="justify" wrapText="1"/>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2" xfId="0" applyBorder="1"/>
    <xf numFmtId="0" fontId="0" fillId="0" borderId="3" xfId="0" applyBorder="1"/>
    <xf numFmtId="0" fontId="0" fillId="0" borderId="10" xfId="0" applyNumberFormat="1" applyBorder="1" applyAlignment="1" applyProtection="1">
      <alignment horizontal="left"/>
      <protection locked="0"/>
    </xf>
    <xf numFmtId="0" fontId="0" fillId="0" borderId="0" xfId="0" applyNumberFormat="1" applyBorder="1" applyAlignment="1" applyProtection="1">
      <alignment horizontal="left"/>
      <protection locked="0"/>
    </xf>
    <xf numFmtId="0" fontId="4" fillId="2" borderId="6" xfId="0" applyFont="1" applyFill="1" applyBorder="1" applyAlignment="1">
      <alignment horizontal="center"/>
    </xf>
    <xf numFmtId="0" fontId="4" fillId="2" borderId="0" xfId="0" applyFont="1" applyFill="1" applyBorder="1" applyAlignment="1">
      <alignment horizontal="center"/>
    </xf>
    <xf numFmtId="0" fontId="4" fillId="2" borderId="5" xfId="0" applyFont="1" applyFill="1" applyBorder="1" applyAlignment="1">
      <alignment horizontal="center"/>
    </xf>
    <xf numFmtId="49" fontId="0" fillId="3" borderId="14" xfId="0" applyNumberFormat="1" applyFill="1" applyBorder="1" applyAlignment="1">
      <alignment horizontal="left" vertical="center" wrapText="1"/>
    </xf>
    <xf numFmtId="49" fontId="0" fillId="3" borderId="9" xfId="0" applyNumberFormat="1" applyFill="1" applyBorder="1" applyAlignment="1">
      <alignment horizontal="left" vertical="center" wrapText="1"/>
    </xf>
    <xf numFmtId="49" fontId="0" fillId="3" borderId="15" xfId="0" applyNumberFormat="1" applyFill="1" applyBorder="1" applyAlignment="1">
      <alignment horizontal="left" vertical="center" wrapText="1"/>
    </xf>
    <xf numFmtId="49" fontId="0" fillId="3" borderId="6" xfId="0" applyNumberFormat="1" applyFill="1" applyBorder="1" applyAlignment="1">
      <alignment horizontal="left" vertical="center" wrapText="1"/>
    </xf>
    <xf numFmtId="49" fontId="0" fillId="3" borderId="0" xfId="0" applyNumberFormat="1" applyFill="1" applyBorder="1" applyAlignment="1">
      <alignment horizontal="left" vertical="center" wrapText="1"/>
    </xf>
    <xf numFmtId="49" fontId="0" fillId="3" borderId="5" xfId="0" applyNumberFormat="1" applyFill="1" applyBorder="1" applyAlignment="1">
      <alignment horizontal="left" vertical="center" wrapText="1"/>
    </xf>
    <xf numFmtId="49" fontId="0" fillId="0" borderId="16" xfId="0" applyNumberFormat="1" applyBorder="1" applyAlignment="1" applyProtection="1">
      <alignment horizontal="left"/>
      <protection locked="0"/>
    </xf>
    <xf numFmtId="49" fontId="0" fillId="0" borderId="10" xfId="0" applyNumberFormat="1" applyBorder="1" applyAlignment="1" applyProtection="1">
      <alignment horizontal="left"/>
      <protection locked="0"/>
    </xf>
    <xf numFmtId="0" fontId="14" fillId="0" borderId="12" xfId="0" applyFont="1" applyFill="1" applyBorder="1" applyAlignment="1" applyProtection="1">
      <alignment horizontal="left" vertical="center"/>
    </xf>
    <xf numFmtId="0" fontId="14" fillId="0" borderId="11" xfId="0" applyFont="1" applyFill="1" applyBorder="1" applyAlignment="1" applyProtection="1">
      <alignment horizontal="left" vertical="center"/>
    </xf>
    <xf numFmtId="4" fontId="4" fillId="0" borderId="6" xfId="0" applyNumberFormat="1" applyFont="1" applyBorder="1" applyAlignment="1">
      <alignment horizontal="left"/>
    </xf>
    <xf numFmtId="4" fontId="4" fillId="0" borderId="0" xfId="0" applyNumberFormat="1" applyFont="1" applyBorder="1" applyAlignment="1">
      <alignment horizontal="left"/>
    </xf>
    <xf numFmtId="0" fontId="0" fillId="0" borderId="12" xfId="0" applyBorder="1" applyProtection="1"/>
    <xf numFmtId="0" fontId="0" fillId="0" borderId="11" xfId="0" applyBorder="1" applyProtection="1"/>
    <xf numFmtId="0" fontId="0" fillId="0" borderId="13" xfId="0" applyBorder="1" applyProtection="1"/>
    <xf numFmtId="0" fontId="0" fillId="0" borderId="10" xfId="0" quotePrefix="1" applyNumberFormat="1" applyBorder="1" applyAlignment="1" applyProtection="1">
      <alignment horizontal="left"/>
      <protection locked="0"/>
    </xf>
    <xf numFmtId="4" fontId="4" fillId="0" borderId="5" xfId="0" applyNumberFormat="1" applyFont="1" applyBorder="1" applyAlignment="1">
      <alignment horizontal="left"/>
    </xf>
    <xf numFmtId="0" fontId="9" fillId="0" borderId="6" xfId="0" applyFont="1" applyBorder="1" applyAlignment="1"/>
    <xf numFmtId="10" fontId="8" fillId="0" borderId="5" xfId="0" applyNumberFormat="1" applyFont="1" applyFill="1" applyBorder="1" applyAlignment="1" applyProtection="1">
      <alignment horizontal="center"/>
      <protection locked="0"/>
    </xf>
    <xf numFmtId="0" fontId="0" fillId="0" borderId="5" xfId="0" applyFill="1" applyBorder="1"/>
  </cellXfs>
  <cellStyles count="1">
    <cellStyle name="Normal" xfId="0" builtinId="0"/>
  </cellStyles>
  <dxfs count="21">
    <dxf>
      <font>
        <condense val="0"/>
        <extend val="0"/>
        <color auto="1"/>
      </font>
      <fill>
        <patternFill>
          <bgColor indexed="10"/>
        </patternFill>
      </fill>
    </dxf>
    <dxf>
      <font>
        <b/>
        <i val="0"/>
        <condense val="0"/>
        <extend val="0"/>
        <color indexed="10"/>
      </font>
    </dxf>
    <dxf>
      <font>
        <condense val="0"/>
        <extend val="0"/>
        <color indexed="9"/>
      </font>
    </dxf>
    <dxf>
      <fill>
        <patternFill>
          <bgColor indexed="10"/>
        </patternFill>
      </fill>
    </dxf>
    <dxf>
      <font>
        <condense val="0"/>
        <extend val="0"/>
        <color indexed="22"/>
      </font>
    </dxf>
    <dxf>
      <font>
        <condense val="0"/>
        <extend val="0"/>
        <color indexed="9"/>
      </font>
    </dxf>
    <dxf>
      <font>
        <condense val="0"/>
        <extend val="0"/>
        <color indexed="8"/>
      </font>
      <fill>
        <patternFill>
          <bgColor indexed="42"/>
        </patternFill>
      </fill>
    </dxf>
    <dxf>
      <font>
        <condense val="0"/>
        <extend val="0"/>
        <color indexed="43"/>
      </font>
      <fill>
        <patternFill>
          <bgColor indexed="43"/>
        </patternFill>
      </fill>
    </dxf>
    <dxf>
      <font>
        <condense val="0"/>
        <extend val="0"/>
        <color indexed="43"/>
      </font>
      <fill>
        <patternFill>
          <bgColor indexed="43"/>
        </patternFill>
      </fill>
    </dxf>
    <dxf>
      <fill>
        <patternFill>
          <bgColor indexed="43"/>
        </patternFill>
      </fill>
    </dxf>
    <dxf>
      <font>
        <condense val="0"/>
        <extend val="0"/>
        <color auto="1"/>
      </font>
      <fill>
        <patternFill>
          <bgColor indexed="10"/>
        </patternFill>
      </fill>
    </dxf>
    <dxf>
      <fill>
        <patternFill>
          <bgColor indexed="10"/>
        </patternFill>
      </fill>
    </dxf>
    <dxf>
      <font>
        <b/>
        <i val="0"/>
        <condense val="0"/>
        <extend val="0"/>
        <color indexed="10"/>
      </font>
    </dxf>
    <dxf>
      <font>
        <condense val="0"/>
        <extend val="0"/>
        <color indexed="9"/>
      </font>
    </dxf>
    <dxf>
      <fill>
        <patternFill>
          <bgColor indexed="10"/>
        </patternFill>
      </fill>
    </dxf>
    <dxf>
      <font>
        <condense val="0"/>
        <extend val="0"/>
        <color indexed="22"/>
      </font>
    </dxf>
    <dxf>
      <font>
        <condense val="0"/>
        <extend val="0"/>
        <color indexed="8"/>
      </font>
      <fill>
        <patternFill>
          <bgColor indexed="42"/>
        </patternFill>
      </fill>
    </dxf>
    <dxf>
      <font>
        <condense val="0"/>
        <extend val="0"/>
        <color indexed="43"/>
      </font>
      <fill>
        <patternFill>
          <bgColor indexed="43"/>
        </patternFill>
      </fill>
    </dxf>
    <dxf>
      <font>
        <condense val="0"/>
        <extend val="0"/>
        <color indexed="9"/>
      </font>
    </dxf>
    <dxf>
      <font>
        <condense val="0"/>
        <extend val="0"/>
        <color indexed="43"/>
      </font>
      <fill>
        <patternFill>
          <bgColor indexed="43"/>
        </patternFill>
      </fill>
    </dxf>
    <dxf>
      <font>
        <condense val="0"/>
        <extend val="0"/>
        <color indexed="43"/>
      </font>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533400</xdr:colOff>
      <xdr:row>0</xdr:row>
      <xdr:rowOff>114300</xdr:rowOff>
    </xdr:from>
    <xdr:to>
      <xdr:col>5</xdr:col>
      <xdr:colOff>228600</xdr:colOff>
      <xdr:row>4</xdr:row>
      <xdr:rowOff>47625</xdr:rowOff>
    </xdr:to>
    <xdr:sp macro="" textlink="">
      <xdr:nvSpPr>
        <xdr:cNvPr id="3" name="Text Box 11">
          <a:extLst>
            <a:ext uri="{FF2B5EF4-FFF2-40B4-BE49-F238E27FC236}">
              <a16:creationId xmlns="" xmlns:a16="http://schemas.microsoft.com/office/drawing/2014/main" id="{25720632-8B2C-4AD7-BDDD-7A0D67FE5430}"/>
            </a:ext>
          </a:extLst>
        </xdr:cNvPr>
        <xdr:cNvSpPr txBox="1">
          <a:spLocks noChangeArrowheads="1"/>
        </xdr:cNvSpPr>
      </xdr:nvSpPr>
      <xdr:spPr bwMode="auto">
        <a:xfrm>
          <a:off x="1914525" y="114300"/>
          <a:ext cx="1562100" cy="581025"/>
        </a:xfrm>
        <a:prstGeom prst="rect">
          <a:avLst/>
        </a:prstGeom>
        <a:solidFill>
          <a:srgbClr val="FFFF00"/>
        </a:solidFill>
        <a:ln w="9525">
          <a:solidFill>
            <a:srgbClr val="000000"/>
          </a:solidFill>
          <a:miter lim="800000"/>
          <a:headEnd/>
          <a:tailEnd/>
        </a:ln>
      </xdr:spPr>
      <xdr:txBody>
        <a:bodyPr vertOverflow="clip" wrap="square" lIns="27432" tIns="22860" rIns="27432" bIns="0" anchor="t" upright="1"/>
        <a:lstStyle/>
        <a:p>
          <a:pPr algn="ctr" rtl="1">
            <a:defRPr sz="1000"/>
          </a:pPr>
          <a:r>
            <a:rPr lang="pt-BR" sz="1100" b="1" i="0" strike="noStrike">
              <a:solidFill>
                <a:srgbClr val="000000"/>
              </a:solidFill>
              <a:latin typeface="Arial"/>
              <a:cs typeface="Arial"/>
            </a:rPr>
            <a:t>PREENCHER SOMENTE CAMPOS EM AMARELO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533400</xdr:colOff>
      <xdr:row>0</xdr:row>
      <xdr:rowOff>114300</xdr:rowOff>
    </xdr:from>
    <xdr:to>
      <xdr:col>5</xdr:col>
      <xdr:colOff>228600</xdr:colOff>
      <xdr:row>4</xdr:row>
      <xdr:rowOff>47625</xdr:rowOff>
    </xdr:to>
    <xdr:sp macro="" textlink="">
      <xdr:nvSpPr>
        <xdr:cNvPr id="3" name="Text Box 6">
          <a:extLst>
            <a:ext uri="{FF2B5EF4-FFF2-40B4-BE49-F238E27FC236}">
              <a16:creationId xmlns="" xmlns:a16="http://schemas.microsoft.com/office/drawing/2014/main" id="{2C38B2EA-3A33-4C1D-9AAD-BC756825F74D}"/>
            </a:ext>
          </a:extLst>
        </xdr:cNvPr>
        <xdr:cNvSpPr txBox="1">
          <a:spLocks noChangeArrowheads="1"/>
        </xdr:cNvSpPr>
      </xdr:nvSpPr>
      <xdr:spPr bwMode="auto">
        <a:xfrm>
          <a:off x="1914525" y="114300"/>
          <a:ext cx="1562100" cy="581025"/>
        </a:xfrm>
        <a:prstGeom prst="rect">
          <a:avLst/>
        </a:prstGeom>
        <a:solidFill>
          <a:srgbClr val="FFFF00"/>
        </a:solidFill>
        <a:ln w="9525">
          <a:solidFill>
            <a:srgbClr val="000000"/>
          </a:solidFill>
          <a:miter lim="800000"/>
          <a:headEnd/>
          <a:tailEnd/>
        </a:ln>
      </xdr:spPr>
      <xdr:txBody>
        <a:bodyPr vertOverflow="clip" wrap="square" lIns="27432" tIns="22860" rIns="27432" bIns="0" anchor="t" upright="1"/>
        <a:lstStyle/>
        <a:p>
          <a:pPr algn="ctr" rtl="1">
            <a:defRPr sz="1000"/>
          </a:pPr>
          <a:r>
            <a:rPr lang="pt-BR" sz="1100" b="1" i="0" strike="noStrike">
              <a:solidFill>
                <a:srgbClr val="000000"/>
              </a:solidFill>
              <a:latin typeface="Arial"/>
              <a:cs typeface="Arial"/>
            </a:rPr>
            <a:t>PREENCHER SOMENTE CAMPOS EM AMARELO</a:t>
          </a:r>
        </a:p>
      </xdr:txBody>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6:N54"/>
  <sheetViews>
    <sheetView topLeftCell="A45" workbookViewId="0">
      <selection activeCell="I54" sqref="A6:I54"/>
    </sheetView>
  </sheetViews>
  <sheetFormatPr defaultRowHeight="13.8"/>
  <cols>
    <col min="1" max="1" width="11.44140625" style="1" customWidth="1"/>
    <col min="2" max="2" width="8.6640625" style="1" customWidth="1"/>
    <col min="3" max="3" width="9.109375" style="1"/>
    <col min="4" max="4" width="9.6640625" style="1" customWidth="1"/>
    <col min="5" max="7" width="9.109375" style="1"/>
    <col min="8" max="8" width="16.21875" style="1" customWidth="1"/>
    <col min="9" max="9" width="18.109375" style="1" customWidth="1"/>
    <col min="10" max="11" width="9.109375" style="1"/>
    <col min="12" max="12" width="10.6640625" style="1" customWidth="1"/>
    <col min="13" max="13" width="11.44140625" style="1" customWidth="1"/>
    <col min="14" max="256" width="9.109375" style="1"/>
    <col min="257" max="257" width="12" style="1" customWidth="1"/>
    <col min="258" max="258" width="8.6640625" style="1" customWidth="1"/>
    <col min="259" max="259" width="9.109375" style="1"/>
    <col min="260" max="260" width="9.6640625" style="1" customWidth="1"/>
    <col min="261" max="263" width="9.109375" style="1"/>
    <col min="264" max="264" width="12.5546875" style="1" customWidth="1"/>
    <col min="265" max="265" width="18.109375" style="1" customWidth="1"/>
    <col min="266" max="267" width="9.109375" style="1"/>
    <col min="268" max="268" width="10.6640625" style="1" customWidth="1"/>
    <col min="269" max="269" width="11.44140625" style="1" customWidth="1"/>
    <col min="270" max="512" width="9.109375" style="1"/>
    <col min="513" max="513" width="12" style="1" customWidth="1"/>
    <col min="514" max="514" width="8.6640625" style="1" customWidth="1"/>
    <col min="515" max="515" width="9.109375" style="1"/>
    <col min="516" max="516" width="9.6640625" style="1" customWidth="1"/>
    <col min="517" max="519" width="9.109375" style="1"/>
    <col min="520" max="520" width="12.5546875" style="1" customWidth="1"/>
    <col min="521" max="521" width="18.109375" style="1" customWidth="1"/>
    <col min="522" max="523" width="9.109375" style="1"/>
    <col min="524" max="524" width="10.6640625" style="1" customWidth="1"/>
    <col min="525" max="525" width="11.44140625" style="1" customWidth="1"/>
    <col min="526" max="768" width="9.109375" style="1"/>
    <col min="769" max="769" width="12" style="1" customWidth="1"/>
    <col min="770" max="770" width="8.6640625" style="1" customWidth="1"/>
    <col min="771" max="771" width="9.109375" style="1"/>
    <col min="772" max="772" width="9.6640625" style="1" customWidth="1"/>
    <col min="773" max="775" width="9.109375" style="1"/>
    <col min="776" max="776" width="12.5546875" style="1" customWidth="1"/>
    <col min="777" max="777" width="18.109375" style="1" customWidth="1"/>
    <col min="778" max="779" width="9.109375" style="1"/>
    <col min="780" max="780" width="10.6640625" style="1" customWidth="1"/>
    <col min="781" max="781" width="11.44140625" style="1" customWidth="1"/>
    <col min="782" max="1024" width="9.109375" style="1"/>
    <col min="1025" max="1025" width="12" style="1" customWidth="1"/>
    <col min="1026" max="1026" width="8.6640625" style="1" customWidth="1"/>
    <col min="1027" max="1027" width="9.109375" style="1"/>
    <col min="1028" max="1028" width="9.6640625" style="1" customWidth="1"/>
    <col min="1029" max="1031" width="9.109375" style="1"/>
    <col min="1032" max="1032" width="12.5546875" style="1" customWidth="1"/>
    <col min="1033" max="1033" width="18.109375" style="1" customWidth="1"/>
    <col min="1034" max="1035" width="9.109375" style="1"/>
    <col min="1036" max="1036" width="10.6640625" style="1" customWidth="1"/>
    <col min="1037" max="1037" width="11.44140625" style="1" customWidth="1"/>
    <col min="1038" max="1280" width="9.109375" style="1"/>
    <col min="1281" max="1281" width="12" style="1" customWidth="1"/>
    <col min="1282" max="1282" width="8.6640625" style="1" customWidth="1"/>
    <col min="1283" max="1283" width="9.109375" style="1"/>
    <col min="1284" max="1284" width="9.6640625" style="1" customWidth="1"/>
    <col min="1285" max="1287" width="9.109375" style="1"/>
    <col min="1288" max="1288" width="12.5546875" style="1" customWidth="1"/>
    <col min="1289" max="1289" width="18.109375" style="1" customWidth="1"/>
    <col min="1290" max="1291" width="9.109375" style="1"/>
    <col min="1292" max="1292" width="10.6640625" style="1" customWidth="1"/>
    <col min="1293" max="1293" width="11.44140625" style="1" customWidth="1"/>
    <col min="1294" max="1536" width="9.109375" style="1"/>
    <col min="1537" max="1537" width="12" style="1" customWidth="1"/>
    <col min="1538" max="1538" width="8.6640625" style="1" customWidth="1"/>
    <col min="1539" max="1539" width="9.109375" style="1"/>
    <col min="1540" max="1540" width="9.6640625" style="1" customWidth="1"/>
    <col min="1541" max="1543" width="9.109375" style="1"/>
    <col min="1544" max="1544" width="12.5546875" style="1" customWidth="1"/>
    <col min="1545" max="1545" width="18.109375" style="1" customWidth="1"/>
    <col min="1546" max="1547" width="9.109375" style="1"/>
    <col min="1548" max="1548" width="10.6640625" style="1" customWidth="1"/>
    <col min="1549" max="1549" width="11.44140625" style="1" customWidth="1"/>
    <col min="1550" max="1792" width="9.109375" style="1"/>
    <col min="1793" max="1793" width="12" style="1" customWidth="1"/>
    <col min="1794" max="1794" width="8.6640625" style="1" customWidth="1"/>
    <col min="1795" max="1795" width="9.109375" style="1"/>
    <col min="1796" max="1796" width="9.6640625" style="1" customWidth="1"/>
    <col min="1797" max="1799" width="9.109375" style="1"/>
    <col min="1800" max="1800" width="12.5546875" style="1" customWidth="1"/>
    <col min="1801" max="1801" width="18.109375" style="1" customWidth="1"/>
    <col min="1802" max="1803" width="9.109375" style="1"/>
    <col min="1804" max="1804" width="10.6640625" style="1" customWidth="1"/>
    <col min="1805" max="1805" width="11.44140625" style="1" customWidth="1"/>
    <col min="1806" max="2048" width="9.109375" style="1"/>
    <col min="2049" max="2049" width="12" style="1" customWidth="1"/>
    <col min="2050" max="2050" width="8.6640625" style="1" customWidth="1"/>
    <col min="2051" max="2051" width="9.109375" style="1"/>
    <col min="2052" max="2052" width="9.6640625" style="1" customWidth="1"/>
    <col min="2053" max="2055" width="9.109375" style="1"/>
    <col min="2056" max="2056" width="12.5546875" style="1" customWidth="1"/>
    <col min="2057" max="2057" width="18.109375" style="1" customWidth="1"/>
    <col min="2058" max="2059" width="9.109375" style="1"/>
    <col min="2060" max="2060" width="10.6640625" style="1" customWidth="1"/>
    <col min="2061" max="2061" width="11.44140625" style="1" customWidth="1"/>
    <col min="2062" max="2304" width="9.109375" style="1"/>
    <col min="2305" max="2305" width="12" style="1" customWidth="1"/>
    <col min="2306" max="2306" width="8.6640625" style="1" customWidth="1"/>
    <col min="2307" max="2307" width="9.109375" style="1"/>
    <col min="2308" max="2308" width="9.6640625" style="1" customWidth="1"/>
    <col min="2309" max="2311" width="9.109375" style="1"/>
    <col min="2312" max="2312" width="12.5546875" style="1" customWidth="1"/>
    <col min="2313" max="2313" width="18.109375" style="1" customWidth="1"/>
    <col min="2314" max="2315" width="9.109375" style="1"/>
    <col min="2316" max="2316" width="10.6640625" style="1" customWidth="1"/>
    <col min="2317" max="2317" width="11.44140625" style="1" customWidth="1"/>
    <col min="2318" max="2560" width="9.109375" style="1"/>
    <col min="2561" max="2561" width="12" style="1" customWidth="1"/>
    <col min="2562" max="2562" width="8.6640625" style="1" customWidth="1"/>
    <col min="2563" max="2563" width="9.109375" style="1"/>
    <col min="2564" max="2564" width="9.6640625" style="1" customWidth="1"/>
    <col min="2565" max="2567" width="9.109375" style="1"/>
    <col min="2568" max="2568" width="12.5546875" style="1" customWidth="1"/>
    <col min="2569" max="2569" width="18.109375" style="1" customWidth="1"/>
    <col min="2570" max="2571" width="9.109375" style="1"/>
    <col min="2572" max="2572" width="10.6640625" style="1" customWidth="1"/>
    <col min="2573" max="2573" width="11.44140625" style="1" customWidth="1"/>
    <col min="2574" max="2816" width="9.109375" style="1"/>
    <col min="2817" max="2817" width="12" style="1" customWidth="1"/>
    <col min="2818" max="2818" width="8.6640625" style="1" customWidth="1"/>
    <col min="2819" max="2819" width="9.109375" style="1"/>
    <col min="2820" max="2820" width="9.6640625" style="1" customWidth="1"/>
    <col min="2821" max="2823" width="9.109375" style="1"/>
    <col min="2824" max="2824" width="12.5546875" style="1" customWidth="1"/>
    <col min="2825" max="2825" width="18.109375" style="1" customWidth="1"/>
    <col min="2826" max="2827" width="9.109375" style="1"/>
    <col min="2828" max="2828" width="10.6640625" style="1" customWidth="1"/>
    <col min="2829" max="2829" width="11.44140625" style="1" customWidth="1"/>
    <col min="2830" max="3072" width="9.109375" style="1"/>
    <col min="3073" max="3073" width="12" style="1" customWidth="1"/>
    <col min="3074" max="3074" width="8.6640625" style="1" customWidth="1"/>
    <col min="3075" max="3075" width="9.109375" style="1"/>
    <col min="3076" max="3076" width="9.6640625" style="1" customWidth="1"/>
    <col min="3077" max="3079" width="9.109375" style="1"/>
    <col min="3080" max="3080" width="12.5546875" style="1" customWidth="1"/>
    <col min="3081" max="3081" width="18.109375" style="1" customWidth="1"/>
    <col min="3082" max="3083" width="9.109375" style="1"/>
    <col min="3084" max="3084" width="10.6640625" style="1" customWidth="1"/>
    <col min="3085" max="3085" width="11.44140625" style="1" customWidth="1"/>
    <col min="3086" max="3328" width="9.109375" style="1"/>
    <col min="3329" max="3329" width="12" style="1" customWidth="1"/>
    <col min="3330" max="3330" width="8.6640625" style="1" customWidth="1"/>
    <col min="3331" max="3331" width="9.109375" style="1"/>
    <col min="3332" max="3332" width="9.6640625" style="1" customWidth="1"/>
    <col min="3333" max="3335" width="9.109375" style="1"/>
    <col min="3336" max="3336" width="12.5546875" style="1" customWidth="1"/>
    <col min="3337" max="3337" width="18.109375" style="1" customWidth="1"/>
    <col min="3338" max="3339" width="9.109375" style="1"/>
    <col min="3340" max="3340" width="10.6640625" style="1" customWidth="1"/>
    <col min="3341" max="3341" width="11.44140625" style="1" customWidth="1"/>
    <col min="3342" max="3584" width="9.109375" style="1"/>
    <col min="3585" max="3585" width="12" style="1" customWidth="1"/>
    <col min="3586" max="3586" width="8.6640625" style="1" customWidth="1"/>
    <col min="3587" max="3587" width="9.109375" style="1"/>
    <col min="3588" max="3588" width="9.6640625" style="1" customWidth="1"/>
    <col min="3589" max="3591" width="9.109375" style="1"/>
    <col min="3592" max="3592" width="12.5546875" style="1" customWidth="1"/>
    <col min="3593" max="3593" width="18.109375" style="1" customWidth="1"/>
    <col min="3594" max="3595" width="9.109375" style="1"/>
    <col min="3596" max="3596" width="10.6640625" style="1" customWidth="1"/>
    <col min="3597" max="3597" width="11.44140625" style="1" customWidth="1"/>
    <col min="3598" max="3840" width="9.109375" style="1"/>
    <col min="3841" max="3841" width="12" style="1" customWidth="1"/>
    <col min="3842" max="3842" width="8.6640625" style="1" customWidth="1"/>
    <col min="3843" max="3843" width="9.109375" style="1"/>
    <col min="3844" max="3844" width="9.6640625" style="1" customWidth="1"/>
    <col min="3845" max="3847" width="9.109375" style="1"/>
    <col min="3848" max="3848" width="12.5546875" style="1" customWidth="1"/>
    <col min="3849" max="3849" width="18.109375" style="1" customWidth="1"/>
    <col min="3850" max="3851" width="9.109375" style="1"/>
    <col min="3852" max="3852" width="10.6640625" style="1" customWidth="1"/>
    <col min="3853" max="3853" width="11.44140625" style="1" customWidth="1"/>
    <col min="3854" max="4096" width="9.109375" style="1"/>
    <col min="4097" max="4097" width="12" style="1" customWidth="1"/>
    <col min="4098" max="4098" width="8.6640625" style="1" customWidth="1"/>
    <col min="4099" max="4099" width="9.109375" style="1"/>
    <col min="4100" max="4100" width="9.6640625" style="1" customWidth="1"/>
    <col min="4101" max="4103" width="9.109375" style="1"/>
    <col min="4104" max="4104" width="12.5546875" style="1" customWidth="1"/>
    <col min="4105" max="4105" width="18.109375" style="1" customWidth="1"/>
    <col min="4106" max="4107" width="9.109375" style="1"/>
    <col min="4108" max="4108" width="10.6640625" style="1" customWidth="1"/>
    <col min="4109" max="4109" width="11.44140625" style="1" customWidth="1"/>
    <col min="4110" max="4352" width="9.109375" style="1"/>
    <col min="4353" max="4353" width="12" style="1" customWidth="1"/>
    <col min="4354" max="4354" width="8.6640625" style="1" customWidth="1"/>
    <col min="4355" max="4355" width="9.109375" style="1"/>
    <col min="4356" max="4356" width="9.6640625" style="1" customWidth="1"/>
    <col min="4357" max="4359" width="9.109375" style="1"/>
    <col min="4360" max="4360" width="12.5546875" style="1" customWidth="1"/>
    <col min="4361" max="4361" width="18.109375" style="1" customWidth="1"/>
    <col min="4362" max="4363" width="9.109375" style="1"/>
    <col min="4364" max="4364" width="10.6640625" style="1" customWidth="1"/>
    <col min="4365" max="4365" width="11.44140625" style="1" customWidth="1"/>
    <col min="4366" max="4608" width="9.109375" style="1"/>
    <col min="4609" max="4609" width="12" style="1" customWidth="1"/>
    <col min="4610" max="4610" width="8.6640625" style="1" customWidth="1"/>
    <col min="4611" max="4611" width="9.109375" style="1"/>
    <col min="4612" max="4612" width="9.6640625" style="1" customWidth="1"/>
    <col min="4613" max="4615" width="9.109375" style="1"/>
    <col min="4616" max="4616" width="12.5546875" style="1" customWidth="1"/>
    <col min="4617" max="4617" width="18.109375" style="1" customWidth="1"/>
    <col min="4618" max="4619" width="9.109375" style="1"/>
    <col min="4620" max="4620" width="10.6640625" style="1" customWidth="1"/>
    <col min="4621" max="4621" width="11.44140625" style="1" customWidth="1"/>
    <col min="4622" max="4864" width="9.109375" style="1"/>
    <col min="4865" max="4865" width="12" style="1" customWidth="1"/>
    <col min="4866" max="4866" width="8.6640625" style="1" customWidth="1"/>
    <col min="4867" max="4867" width="9.109375" style="1"/>
    <col min="4868" max="4868" width="9.6640625" style="1" customWidth="1"/>
    <col min="4869" max="4871" width="9.109375" style="1"/>
    <col min="4872" max="4872" width="12.5546875" style="1" customWidth="1"/>
    <col min="4873" max="4873" width="18.109375" style="1" customWidth="1"/>
    <col min="4874" max="4875" width="9.109375" style="1"/>
    <col min="4876" max="4876" width="10.6640625" style="1" customWidth="1"/>
    <col min="4877" max="4877" width="11.44140625" style="1" customWidth="1"/>
    <col min="4878" max="5120" width="9.109375" style="1"/>
    <col min="5121" max="5121" width="12" style="1" customWidth="1"/>
    <col min="5122" max="5122" width="8.6640625" style="1" customWidth="1"/>
    <col min="5123" max="5123" width="9.109375" style="1"/>
    <col min="5124" max="5124" width="9.6640625" style="1" customWidth="1"/>
    <col min="5125" max="5127" width="9.109375" style="1"/>
    <col min="5128" max="5128" width="12.5546875" style="1" customWidth="1"/>
    <col min="5129" max="5129" width="18.109375" style="1" customWidth="1"/>
    <col min="5130" max="5131" width="9.109375" style="1"/>
    <col min="5132" max="5132" width="10.6640625" style="1" customWidth="1"/>
    <col min="5133" max="5133" width="11.44140625" style="1" customWidth="1"/>
    <col min="5134" max="5376" width="9.109375" style="1"/>
    <col min="5377" max="5377" width="12" style="1" customWidth="1"/>
    <col min="5378" max="5378" width="8.6640625" style="1" customWidth="1"/>
    <col min="5379" max="5379" width="9.109375" style="1"/>
    <col min="5380" max="5380" width="9.6640625" style="1" customWidth="1"/>
    <col min="5381" max="5383" width="9.109375" style="1"/>
    <col min="5384" max="5384" width="12.5546875" style="1" customWidth="1"/>
    <col min="5385" max="5385" width="18.109375" style="1" customWidth="1"/>
    <col min="5386" max="5387" width="9.109375" style="1"/>
    <col min="5388" max="5388" width="10.6640625" style="1" customWidth="1"/>
    <col min="5389" max="5389" width="11.44140625" style="1" customWidth="1"/>
    <col min="5390" max="5632" width="9.109375" style="1"/>
    <col min="5633" max="5633" width="12" style="1" customWidth="1"/>
    <col min="5634" max="5634" width="8.6640625" style="1" customWidth="1"/>
    <col min="5635" max="5635" width="9.109375" style="1"/>
    <col min="5636" max="5636" width="9.6640625" style="1" customWidth="1"/>
    <col min="5637" max="5639" width="9.109375" style="1"/>
    <col min="5640" max="5640" width="12.5546875" style="1" customWidth="1"/>
    <col min="5641" max="5641" width="18.109375" style="1" customWidth="1"/>
    <col min="5642" max="5643" width="9.109375" style="1"/>
    <col min="5644" max="5644" width="10.6640625" style="1" customWidth="1"/>
    <col min="5645" max="5645" width="11.44140625" style="1" customWidth="1"/>
    <col min="5646" max="5888" width="9.109375" style="1"/>
    <col min="5889" max="5889" width="12" style="1" customWidth="1"/>
    <col min="5890" max="5890" width="8.6640625" style="1" customWidth="1"/>
    <col min="5891" max="5891" width="9.109375" style="1"/>
    <col min="5892" max="5892" width="9.6640625" style="1" customWidth="1"/>
    <col min="5893" max="5895" width="9.109375" style="1"/>
    <col min="5896" max="5896" width="12.5546875" style="1" customWidth="1"/>
    <col min="5897" max="5897" width="18.109375" style="1" customWidth="1"/>
    <col min="5898" max="5899" width="9.109375" style="1"/>
    <col min="5900" max="5900" width="10.6640625" style="1" customWidth="1"/>
    <col min="5901" max="5901" width="11.44140625" style="1" customWidth="1"/>
    <col min="5902" max="6144" width="9.109375" style="1"/>
    <col min="6145" max="6145" width="12" style="1" customWidth="1"/>
    <col min="6146" max="6146" width="8.6640625" style="1" customWidth="1"/>
    <col min="6147" max="6147" width="9.109375" style="1"/>
    <col min="6148" max="6148" width="9.6640625" style="1" customWidth="1"/>
    <col min="6149" max="6151" width="9.109375" style="1"/>
    <col min="6152" max="6152" width="12.5546875" style="1" customWidth="1"/>
    <col min="6153" max="6153" width="18.109375" style="1" customWidth="1"/>
    <col min="6154" max="6155" width="9.109375" style="1"/>
    <col min="6156" max="6156" width="10.6640625" style="1" customWidth="1"/>
    <col min="6157" max="6157" width="11.44140625" style="1" customWidth="1"/>
    <col min="6158" max="6400" width="9.109375" style="1"/>
    <col min="6401" max="6401" width="12" style="1" customWidth="1"/>
    <col min="6402" max="6402" width="8.6640625" style="1" customWidth="1"/>
    <col min="6403" max="6403" width="9.109375" style="1"/>
    <col min="6404" max="6404" width="9.6640625" style="1" customWidth="1"/>
    <col min="6405" max="6407" width="9.109375" style="1"/>
    <col min="6408" max="6408" width="12.5546875" style="1" customWidth="1"/>
    <col min="6409" max="6409" width="18.109375" style="1" customWidth="1"/>
    <col min="6410" max="6411" width="9.109375" style="1"/>
    <col min="6412" max="6412" width="10.6640625" style="1" customWidth="1"/>
    <col min="6413" max="6413" width="11.44140625" style="1" customWidth="1"/>
    <col min="6414" max="6656" width="9.109375" style="1"/>
    <col min="6657" max="6657" width="12" style="1" customWidth="1"/>
    <col min="6658" max="6658" width="8.6640625" style="1" customWidth="1"/>
    <col min="6659" max="6659" width="9.109375" style="1"/>
    <col min="6660" max="6660" width="9.6640625" style="1" customWidth="1"/>
    <col min="6661" max="6663" width="9.109375" style="1"/>
    <col min="6664" max="6664" width="12.5546875" style="1" customWidth="1"/>
    <col min="6665" max="6665" width="18.109375" style="1" customWidth="1"/>
    <col min="6666" max="6667" width="9.109375" style="1"/>
    <col min="6668" max="6668" width="10.6640625" style="1" customWidth="1"/>
    <col min="6669" max="6669" width="11.44140625" style="1" customWidth="1"/>
    <col min="6670" max="6912" width="9.109375" style="1"/>
    <col min="6913" max="6913" width="12" style="1" customWidth="1"/>
    <col min="6914" max="6914" width="8.6640625" style="1" customWidth="1"/>
    <col min="6915" max="6915" width="9.109375" style="1"/>
    <col min="6916" max="6916" width="9.6640625" style="1" customWidth="1"/>
    <col min="6917" max="6919" width="9.109375" style="1"/>
    <col min="6920" max="6920" width="12.5546875" style="1" customWidth="1"/>
    <col min="6921" max="6921" width="18.109375" style="1" customWidth="1"/>
    <col min="6922" max="6923" width="9.109375" style="1"/>
    <col min="6924" max="6924" width="10.6640625" style="1" customWidth="1"/>
    <col min="6925" max="6925" width="11.44140625" style="1" customWidth="1"/>
    <col min="6926" max="7168" width="9.109375" style="1"/>
    <col min="7169" max="7169" width="12" style="1" customWidth="1"/>
    <col min="7170" max="7170" width="8.6640625" style="1" customWidth="1"/>
    <col min="7171" max="7171" width="9.109375" style="1"/>
    <col min="7172" max="7172" width="9.6640625" style="1" customWidth="1"/>
    <col min="7173" max="7175" width="9.109375" style="1"/>
    <col min="7176" max="7176" width="12.5546875" style="1" customWidth="1"/>
    <col min="7177" max="7177" width="18.109375" style="1" customWidth="1"/>
    <col min="7178" max="7179" width="9.109375" style="1"/>
    <col min="7180" max="7180" width="10.6640625" style="1" customWidth="1"/>
    <col min="7181" max="7181" width="11.44140625" style="1" customWidth="1"/>
    <col min="7182" max="7424" width="9.109375" style="1"/>
    <col min="7425" max="7425" width="12" style="1" customWidth="1"/>
    <col min="7426" max="7426" width="8.6640625" style="1" customWidth="1"/>
    <col min="7427" max="7427" width="9.109375" style="1"/>
    <col min="7428" max="7428" width="9.6640625" style="1" customWidth="1"/>
    <col min="7429" max="7431" width="9.109375" style="1"/>
    <col min="7432" max="7432" width="12.5546875" style="1" customWidth="1"/>
    <col min="7433" max="7433" width="18.109375" style="1" customWidth="1"/>
    <col min="7434" max="7435" width="9.109375" style="1"/>
    <col min="7436" max="7436" width="10.6640625" style="1" customWidth="1"/>
    <col min="7437" max="7437" width="11.44140625" style="1" customWidth="1"/>
    <col min="7438" max="7680" width="9.109375" style="1"/>
    <col min="7681" max="7681" width="12" style="1" customWidth="1"/>
    <col min="7682" max="7682" width="8.6640625" style="1" customWidth="1"/>
    <col min="7683" max="7683" width="9.109375" style="1"/>
    <col min="7684" max="7684" width="9.6640625" style="1" customWidth="1"/>
    <col min="7685" max="7687" width="9.109375" style="1"/>
    <col min="7688" max="7688" width="12.5546875" style="1" customWidth="1"/>
    <col min="7689" max="7689" width="18.109375" style="1" customWidth="1"/>
    <col min="7690" max="7691" width="9.109375" style="1"/>
    <col min="7692" max="7692" width="10.6640625" style="1" customWidth="1"/>
    <col min="7693" max="7693" width="11.44140625" style="1" customWidth="1"/>
    <col min="7694" max="7936" width="9.109375" style="1"/>
    <col min="7937" max="7937" width="12" style="1" customWidth="1"/>
    <col min="7938" max="7938" width="8.6640625" style="1" customWidth="1"/>
    <col min="7939" max="7939" width="9.109375" style="1"/>
    <col min="7940" max="7940" width="9.6640625" style="1" customWidth="1"/>
    <col min="7941" max="7943" width="9.109375" style="1"/>
    <col min="7944" max="7944" width="12.5546875" style="1" customWidth="1"/>
    <col min="7945" max="7945" width="18.109375" style="1" customWidth="1"/>
    <col min="7946" max="7947" width="9.109375" style="1"/>
    <col min="7948" max="7948" width="10.6640625" style="1" customWidth="1"/>
    <col min="7949" max="7949" width="11.44140625" style="1" customWidth="1"/>
    <col min="7950" max="8192" width="9.109375" style="1"/>
    <col min="8193" max="8193" width="12" style="1" customWidth="1"/>
    <col min="8194" max="8194" width="8.6640625" style="1" customWidth="1"/>
    <col min="8195" max="8195" width="9.109375" style="1"/>
    <col min="8196" max="8196" width="9.6640625" style="1" customWidth="1"/>
    <col min="8197" max="8199" width="9.109375" style="1"/>
    <col min="8200" max="8200" width="12.5546875" style="1" customWidth="1"/>
    <col min="8201" max="8201" width="18.109375" style="1" customWidth="1"/>
    <col min="8202" max="8203" width="9.109375" style="1"/>
    <col min="8204" max="8204" width="10.6640625" style="1" customWidth="1"/>
    <col min="8205" max="8205" width="11.44140625" style="1" customWidth="1"/>
    <col min="8206" max="8448" width="9.109375" style="1"/>
    <col min="8449" max="8449" width="12" style="1" customWidth="1"/>
    <col min="8450" max="8450" width="8.6640625" style="1" customWidth="1"/>
    <col min="8451" max="8451" width="9.109375" style="1"/>
    <col min="8452" max="8452" width="9.6640625" style="1" customWidth="1"/>
    <col min="8453" max="8455" width="9.109375" style="1"/>
    <col min="8456" max="8456" width="12.5546875" style="1" customWidth="1"/>
    <col min="8457" max="8457" width="18.109375" style="1" customWidth="1"/>
    <col min="8458" max="8459" width="9.109375" style="1"/>
    <col min="8460" max="8460" width="10.6640625" style="1" customWidth="1"/>
    <col min="8461" max="8461" width="11.44140625" style="1" customWidth="1"/>
    <col min="8462" max="8704" width="9.109375" style="1"/>
    <col min="8705" max="8705" width="12" style="1" customWidth="1"/>
    <col min="8706" max="8706" width="8.6640625" style="1" customWidth="1"/>
    <col min="8707" max="8707" width="9.109375" style="1"/>
    <col min="8708" max="8708" width="9.6640625" style="1" customWidth="1"/>
    <col min="8709" max="8711" width="9.109375" style="1"/>
    <col min="8712" max="8712" width="12.5546875" style="1" customWidth="1"/>
    <col min="8713" max="8713" width="18.109375" style="1" customWidth="1"/>
    <col min="8714" max="8715" width="9.109375" style="1"/>
    <col min="8716" max="8716" width="10.6640625" style="1" customWidth="1"/>
    <col min="8717" max="8717" width="11.44140625" style="1" customWidth="1"/>
    <col min="8718" max="8960" width="9.109375" style="1"/>
    <col min="8961" max="8961" width="12" style="1" customWidth="1"/>
    <col min="8962" max="8962" width="8.6640625" style="1" customWidth="1"/>
    <col min="8963" max="8963" width="9.109375" style="1"/>
    <col min="8964" max="8964" width="9.6640625" style="1" customWidth="1"/>
    <col min="8965" max="8967" width="9.109375" style="1"/>
    <col min="8968" max="8968" width="12.5546875" style="1" customWidth="1"/>
    <col min="8969" max="8969" width="18.109375" style="1" customWidth="1"/>
    <col min="8970" max="8971" width="9.109375" style="1"/>
    <col min="8972" max="8972" width="10.6640625" style="1" customWidth="1"/>
    <col min="8973" max="8973" width="11.44140625" style="1" customWidth="1"/>
    <col min="8974" max="9216" width="9.109375" style="1"/>
    <col min="9217" max="9217" width="12" style="1" customWidth="1"/>
    <col min="9218" max="9218" width="8.6640625" style="1" customWidth="1"/>
    <col min="9219" max="9219" width="9.109375" style="1"/>
    <col min="9220" max="9220" width="9.6640625" style="1" customWidth="1"/>
    <col min="9221" max="9223" width="9.109375" style="1"/>
    <col min="9224" max="9224" width="12.5546875" style="1" customWidth="1"/>
    <col min="9225" max="9225" width="18.109375" style="1" customWidth="1"/>
    <col min="9226" max="9227" width="9.109375" style="1"/>
    <col min="9228" max="9228" width="10.6640625" style="1" customWidth="1"/>
    <col min="9229" max="9229" width="11.44140625" style="1" customWidth="1"/>
    <col min="9230" max="9472" width="9.109375" style="1"/>
    <col min="9473" max="9473" width="12" style="1" customWidth="1"/>
    <col min="9474" max="9474" width="8.6640625" style="1" customWidth="1"/>
    <col min="9475" max="9475" width="9.109375" style="1"/>
    <col min="9476" max="9476" width="9.6640625" style="1" customWidth="1"/>
    <col min="9477" max="9479" width="9.109375" style="1"/>
    <col min="9480" max="9480" width="12.5546875" style="1" customWidth="1"/>
    <col min="9481" max="9481" width="18.109375" style="1" customWidth="1"/>
    <col min="9482" max="9483" width="9.109375" style="1"/>
    <col min="9484" max="9484" width="10.6640625" style="1" customWidth="1"/>
    <col min="9485" max="9485" width="11.44140625" style="1" customWidth="1"/>
    <col min="9486" max="9728" width="9.109375" style="1"/>
    <col min="9729" max="9729" width="12" style="1" customWidth="1"/>
    <col min="9730" max="9730" width="8.6640625" style="1" customWidth="1"/>
    <col min="9731" max="9731" width="9.109375" style="1"/>
    <col min="9732" max="9732" width="9.6640625" style="1" customWidth="1"/>
    <col min="9733" max="9735" width="9.109375" style="1"/>
    <col min="9736" max="9736" width="12.5546875" style="1" customWidth="1"/>
    <col min="9737" max="9737" width="18.109375" style="1" customWidth="1"/>
    <col min="9738" max="9739" width="9.109375" style="1"/>
    <col min="9740" max="9740" width="10.6640625" style="1" customWidth="1"/>
    <col min="9741" max="9741" width="11.44140625" style="1" customWidth="1"/>
    <col min="9742" max="9984" width="9.109375" style="1"/>
    <col min="9985" max="9985" width="12" style="1" customWidth="1"/>
    <col min="9986" max="9986" width="8.6640625" style="1" customWidth="1"/>
    <col min="9987" max="9987" width="9.109375" style="1"/>
    <col min="9988" max="9988" width="9.6640625" style="1" customWidth="1"/>
    <col min="9989" max="9991" width="9.109375" style="1"/>
    <col min="9992" max="9992" width="12.5546875" style="1" customWidth="1"/>
    <col min="9993" max="9993" width="18.109375" style="1" customWidth="1"/>
    <col min="9994" max="9995" width="9.109375" style="1"/>
    <col min="9996" max="9996" width="10.6640625" style="1" customWidth="1"/>
    <col min="9997" max="9997" width="11.44140625" style="1" customWidth="1"/>
    <col min="9998" max="10240" width="9.109375" style="1"/>
    <col min="10241" max="10241" width="12" style="1" customWidth="1"/>
    <col min="10242" max="10242" width="8.6640625" style="1" customWidth="1"/>
    <col min="10243" max="10243" width="9.109375" style="1"/>
    <col min="10244" max="10244" width="9.6640625" style="1" customWidth="1"/>
    <col min="10245" max="10247" width="9.109375" style="1"/>
    <col min="10248" max="10248" width="12.5546875" style="1" customWidth="1"/>
    <col min="10249" max="10249" width="18.109375" style="1" customWidth="1"/>
    <col min="10250" max="10251" width="9.109375" style="1"/>
    <col min="10252" max="10252" width="10.6640625" style="1" customWidth="1"/>
    <col min="10253" max="10253" width="11.44140625" style="1" customWidth="1"/>
    <col min="10254" max="10496" width="9.109375" style="1"/>
    <col min="10497" max="10497" width="12" style="1" customWidth="1"/>
    <col min="10498" max="10498" width="8.6640625" style="1" customWidth="1"/>
    <col min="10499" max="10499" width="9.109375" style="1"/>
    <col min="10500" max="10500" width="9.6640625" style="1" customWidth="1"/>
    <col min="10501" max="10503" width="9.109375" style="1"/>
    <col min="10504" max="10504" width="12.5546875" style="1" customWidth="1"/>
    <col min="10505" max="10505" width="18.109375" style="1" customWidth="1"/>
    <col min="10506" max="10507" width="9.109375" style="1"/>
    <col min="10508" max="10508" width="10.6640625" style="1" customWidth="1"/>
    <col min="10509" max="10509" width="11.44140625" style="1" customWidth="1"/>
    <col min="10510" max="10752" width="9.109375" style="1"/>
    <col min="10753" max="10753" width="12" style="1" customWidth="1"/>
    <col min="10754" max="10754" width="8.6640625" style="1" customWidth="1"/>
    <col min="10755" max="10755" width="9.109375" style="1"/>
    <col min="10756" max="10756" width="9.6640625" style="1" customWidth="1"/>
    <col min="10757" max="10759" width="9.109375" style="1"/>
    <col min="10760" max="10760" width="12.5546875" style="1" customWidth="1"/>
    <col min="10761" max="10761" width="18.109375" style="1" customWidth="1"/>
    <col min="10762" max="10763" width="9.109375" style="1"/>
    <col min="10764" max="10764" width="10.6640625" style="1" customWidth="1"/>
    <col min="10765" max="10765" width="11.44140625" style="1" customWidth="1"/>
    <col min="10766" max="11008" width="9.109375" style="1"/>
    <col min="11009" max="11009" width="12" style="1" customWidth="1"/>
    <col min="11010" max="11010" width="8.6640625" style="1" customWidth="1"/>
    <col min="11011" max="11011" width="9.109375" style="1"/>
    <col min="11012" max="11012" width="9.6640625" style="1" customWidth="1"/>
    <col min="11013" max="11015" width="9.109375" style="1"/>
    <col min="11016" max="11016" width="12.5546875" style="1" customWidth="1"/>
    <col min="11017" max="11017" width="18.109375" style="1" customWidth="1"/>
    <col min="11018" max="11019" width="9.109375" style="1"/>
    <col min="11020" max="11020" width="10.6640625" style="1" customWidth="1"/>
    <col min="11021" max="11021" width="11.44140625" style="1" customWidth="1"/>
    <col min="11022" max="11264" width="9.109375" style="1"/>
    <col min="11265" max="11265" width="12" style="1" customWidth="1"/>
    <col min="11266" max="11266" width="8.6640625" style="1" customWidth="1"/>
    <col min="11267" max="11267" width="9.109375" style="1"/>
    <col min="11268" max="11268" width="9.6640625" style="1" customWidth="1"/>
    <col min="11269" max="11271" width="9.109375" style="1"/>
    <col min="11272" max="11272" width="12.5546875" style="1" customWidth="1"/>
    <col min="11273" max="11273" width="18.109375" style="1" customWidth="1"/>
    <col min="11274" max="11275" width="9.109375" style="1"/>
    <col min="11276" max="11276" width="10.6640625" style="1" customWidth="1"/>
    <col min="11277" max="11277" width="11.44140625" style="1" customWidth="1"/>
    <col min="11278" max="11520" width="9.109375" style="1"/>
    <col min="11521" max="11521" width="12" style="1" customWidth="1"/>
    <col min="11522" max="11522" width="8.6640625" style="1" customWidth="1"/>
    <col min="11523" max="11523" width="9.109375" style="1"/>
    <col min="11524" max="11524" width="9.6640625" style="1" customWidth="1"/>
    <col min="11525" max="11527" width="9.109375" style="1"/>
    <col min="11528" max="11528" width="12.5546875" style="1" customWidth="1"/>
    <col min="11529" max="11529" width="18.109375" style="1" customWidth="1"/>
    <col min="11530" max="11531" width="9.109375" style="1"/>
    <col min="11532" max="11532" width="10.6640625" style="1" customWidth="1"/>
    <col min="11533" max="11533" width="11.44140625" style="1" customWidth="1"/>
    <col min="11534" max="11776" width="9.109375" style="1"/>
    <col min="11777" max="11777" width="12" style="1" customWidth="1"/>
    <col min="11778" max="11778" width="8.6640625" style="1" customWidth="1"/>
    <col min="11779" max="11779" width="9.109375" style="1"/>
    <col min="11780" max="11780" width="9.6640625" style="1" customWidth="1"/>
    <col min="11781" max="11783" width="9.109375" style="1"/>
    <col min="11784" max="11784" width="12.5546875" style="1" customWidth="1"/>
    <col min="11785" max="11785" width="18.109375" style="1" customWidth="1"/>
    <col min="11786" max="11787" width="9.109375" style="1"/>
    <col min="11788" max="11788" width="10.6640625" style="1" customWidth="1"/>
    <col min="11789" max="11789" width="11.44140625" style="1" customWidth="1"/>
    <col min="11790" max="12032" width="9.109375" style="1"/>
    <col min="12033" max="12033" width="12" style="1" customWidth="1"/>
    <col min="12034" max="12034" width="8.6640625" style="1" customWidth="1"/>
    <col min="12035" max="12035" width="9.109375" style="1"/>
    <col min="12036" max="12036" width="9.6640625" style="1" customWidth="1"/>
    <col min="12037" max="12039" width="9.109375" style="1"/>
    <col min="12040" max="12040" width="12.5546875" style="1" customWidth="1"/>
    <col min="12041" max="12041" width="18.109375" style="1" customWidth="1"/>
    <col min="12042" max="12043" width="9.109375" style="1"/>
    <col min="12044" max="12044" width="10.6640625" style="1" customWidth="1"/>
    <col min="12045" max="12045" width="11.44140625" style="1" customWidth="1"/>
    <col min="12046" max="12288" width="9.109375" style="1"/>
    <col min="12289" max="12289" width="12" style="1" customWidth="1"/>
    <col min="12290" max="12290" width="8.6640625" style="1" customWidth="1"/>
    <col min="12291" max="12291" width="9.109375" style="1"/>
    <col min="12292" max="12292" width="9.6640625" style="1" customWidth="1"/>
    <col min="12293" max="12295" width="9.109375" style="1"/>
    <col min="12296" max="12296" width="12.5546875" style="1" customWidth="1"/>
    <col min="12297" max="12297" width="18.109375" style="1" customWidth="1"/>
    <col min="12298" max="12299" width="9.109375" style="1"/>
    <col min="12300" max="12300" width="10.6640625" style="1" customWidth="1"/>
    <col min="12301" max="12301" width="11.44140625" style="1" customWidth="1"/>
    <col min="12302" max="12544" width="9.109375" style="1"/>
    <col min="12545" max="12545" width="12" style="1" customWidth="1"/>
    <col min="12546" max="12546" width="8.6640625" style="1" customWidth="1"/>
    <col min="12547" max="12547" width="9.109375" style="1"/>
    <col min="12548" max="12548" width="9.6640625" style="1" customWidth="1"/>
    <col min="12549" max="12551" width="9.109375" style="1"/>
    <col min="12552" max="12552" width="12.5546875" style="1" customWidth="1"/>
    <col min="12553" max="12553" width="18.109375" style="1" customWidth="1"/>
    <col min="12554" max="12555" width="9.109375" style="1"/>
    <col min="12556" max="12556" width="10.6640625" style="1" customWidth="1"/>
    <col min="12557" max="12557" width="11.44140625" style="1" customWidth="1"/>
    <col min="12558" max="12800" width="9.109375" style="1"/>
    <col min="12801" max="12801" width="12" style="1" customWidth="1"/>
    <col min="12802" max="12802" width="8.6640625" style="1" customWidth="1"/>
    <col min="12803" max="12803" width="9.109375" style="1"/>
    <col min="12804" max="12804" width="9.6640625" style="1" customWidth="1"/>
    <col min="12805" max="12807" width="9.109375" style="1"/>
    <col min="12808" max="12808" width="12.5546875" style="1" customWidth="1"/>
    <col min="12809" max="12809" width="18.109375" style="1" customWidth="1"/>
    <col min="12810" max="12811" width="9.109375" style="1"/>
    <col min="12812" max="12812" width="10.6640625" style="1" customWidth="1"/>
    <col min="12813" max="12813" width="11.44140625" style="1" customWidth="1"/>
    <col min="12814" max="13056" width="9.109375" style="1"/>
    <col min="13057" max="13057" width="12" style="1" customWidth="1"/>
    <col min="13058" max="13058" width="8.6640625" style="1" customWidth="1"/>
    <col min="13059" max="13059" width="9.109375" style="1"/>
    <col min="13060" max="13060" width="9.6640625" style="1" customWidth="1"/>
    <col min="13061" max="13063" width="9.109375" style="1"/>
    <col min="13064" max="13064" width="12.5546875" style="1" customWidth="1"/>
    <col min="13065" max="13065" width="18.109375" style="1" customWidth="1"/>
    <col min="13066" max="13067" width="9.109375" style="1"/>
    <col min="13068" max="13068" width="10.6640625" style="1" customWidth="1"/>
    <col min="13069" max="13069" width="11.44140625" style="1" customWidth="1"/>
    <col min="13070" max="13312" width="9.109375" style="1"/>
    <col min="13313" max="13313" width="12" style="1" customWidth="1"/>
    <col min="13314" max="13314" width="8.6640625" style="1" customWidth="1"/>
    <col min="13315" max="13315" width="9.109375" style="1"/>
    <col min="13316" max="13316" width="9.6640625" style="1" customWidth="1"/>
    <col min="13317" max="13319" width="9.109375" style="1"/>
    <col min="13320" max="13320" width="12.5546875" style="1" customWidth="1"/>
    <col min="13321" max="13321" width="18.109375" style="1" customWidth="1"/>
    <col min="13322" max="13323" width="9.109375" style="1"/>
    <col min="13324" max="13324" width="10.6640625" style="1" customWidth="1"/>
    <col min="13325" max="13325" width="11.44140625" style="1" customWidth="1"/>
    <col min="13326" max="13568" width="9.109375" style="1"/>
    <col min="13569" max="13569" width="12" style="1" customWidth="1"/>
    <col min="13570" max="13570" width="8.6640625" style="1" customWidth="1"/>
    <col min="13571" max="13571" width="9.109375" style="1"/>
    <col min="13572" max="13572" width="9.6640625" style="1" customWidth="1"/>
    <col min="13573" max="13575" width="9.109375" style="1"/>
    <col min="13576" max="13576" width="12.5546875" style="1" customWidth="1"/>
    <col min="13577" max="13577" width="18.109375" style="1" customWidth="1"/>
    <col min="13578" max="13579" width="9.109375" style="1"/>
    <col min="13580" max="13580" width="10.6640625" style="1" customWidth="1"/>
    <col min="13581" max="13581" width="11.44140625" style="1" customWidth="1"/>
    <col min="13582" max="13824" width="9.109375" style="1"/>
    <col min="13825" max="13825" width="12" style="1" customWidth="1"/>
    <col min="13826" max="13826" width="8.6640625" style="1" customWidth="1"/>
    <col min="13827" max="13827" width="9.109375" style="1"/>
    <col min="13828" max="13828" width="9.6640625" style="1" customWidth="1"/>
    <col min="13829" max="13831" width="9.109375" style="1"/>
    <col min="13832" max="13832" width="12.5546875" style="1" customWidth="1"/>
    <col min="13833" max="13833" width="18.109375" style="1" customWidth="1"/>
    <col min="13834" max="13835" width="9.109375" style="1"/>
    <col min="13836" max="13836" width="10.6640625" style="1" customWidth="1"/>
    <col min="13837" max="13837" width="11.44140625" style="1" customWidth="1"/>
    <col min="13838" max="14080" width="9.109375" style="1"/>
    <col min="14081" max="14081" width="12" style="1" customWidth="1"/>
    <col min="14082" max="14082" width="8.6640625" style="1" customWidth="1"/>
    <col min="14083" max="14083" width="9.109375" style="1"/>
    <col min="14084" max="14084" width="9.6640625" style="1" customWidth="1"/>
    <col min="14085" max="14087" width="9.109375" style="1"/>
    <col min="14088" max="14088" width="12.5546875" style="1" customWidth="1"/>
    <col min="14089" max="14089" width="18.109375" style="1" customWidth="1"/>
    <col min="14090" max="14091" width="9.109375" style="1"/>
    <col min="14092" max="14092" width="10.6640625" style="1" customWidth="1"/>
    <col min="14093" max="14093" width="11.44140625" style="1" customWidth="1"/>
    <col min="14094" max="14336" width="9.109375" style="1"/>
    <col min="14337" max="14337" width="12" style="1" customWidth="1"/>
    <col min="14338" max="14338" width="8.6640625" style="1" customWidth="1"/>
    <col min="14339" max="14339" width="9.109375" style="1"/>
    <col min="14340" max="14340" width="9.6640625" style="1" customWidth="1"/>
    <col min="14341" max="14343" width="9.109375" style="1"/>
    <col min="14344" max="14344" width="12.5546875" style="1" customWidth="1"/>
    <col min="14345" max="14345" width="18.109375" style="1" customWidth="1"/>
    <col min="14346" max="14347" width="9.109375" style="1"/>
    <col min="14348" max="14348" width="10.6640625" style="1" customWidth="1"/>
    <col min="14349" max="14349" width="11.44140625" style="1" customWidth="1"/>
    <col min="14350" max="14592" width="9.109375" style="1"/>
    <col min="14593" max="14593" width="12" style="1" customWidth="1"/>
    <col min="14594" max="14594" width="8.6640625" style="1" customWidth="1"/>
    <col min="14595" max="14595" width="9.109375" style="1"/>
    <col min="14596" max="14596" width="9.6640625" style="1" customWidth="1"/>
    <col min="14597" max="14599" width="9.109375" style="1"/>
    <col min="14600" max="14600" width="12.5546875" style="1" customWidth="1"/>
    <col min="14601" max="14601" width="18.109375" style="1" customWidth="1"/>
    <col min="14602" max="14603" width="9.109375" style="1"/>
    <col min="14604" max="14604" width="10.6640625" style="1" customWidth="1"/>
    <col min="14605" max="14605" width="11.44140625" style="1" customWidth="1"/>
    <col min="14606" max="14848" width="9.109375" style="1"/>
    <col min="14849" max="14849" width="12" style="1" customWidth="1"/>
    <col min="14850" max="14850" width="8.6640625" style="1" customWidth="1"/>
    <col min="14851" max="14851" width="9.109375" style="1"/>
    <col min="14852" max="14852" width="9.6640625" style="1" customWidth="1"/>
    <col min="14853" max="14855" width="9.109375" style="1"/>
    <col min="14856" max="14856" width="12.5546875" style="1" customWidth="1"/>
    <col min="14857" max="14857" width="18.109375" style="1" customWidth="1"/>
    <col min="14858" max="14859" width="9.109375" style="1"/>
    <col min="14860" max="14860" width="10.6640625" style="1" customWidth="1"/>
    <col min="14861" max="14861" width="11.44140625" style="1" customWidth="1"/>
    <col min="14862" max="15104" width="9.109375" style="1"/>
    <col min="15105" max="15105" width="12" style="1" customWidth="1"/>
    <col min="15106" max="15106" width="8.6640625" style="1" customWidth="1"/>
    <col min="15107" max="15107" width="9.109375" style="1"/>
    <col min="15108" max="15108" width="9.6640625" style="1" customWidth="1"/>
    <col min="15109" max="15111" width="9.109375" style="1"/>
    <col min="15112" max="15112" width="12.5546875" style="1" customWidth="1"/>
    <col min="15113" max="15113" width="18.109375" style="1" customWidth="1"/>
    <col min="15114" max="15115" width="9.109375" style="1"/>
    <col min="15116" max="15116" width="10.6640625" style="1" customWidth="1"/>
    <col min="15117" max="15117" width="11.44140625" style="1" customWidth="1"/>
    <col min="15118" max="15360" width="9.109375" style="1"/>
    <col min="15361" max="15361" width="12" style="1" customWidth="1"/>
    <col min="15362" max="15362" width="8.6640625" style="1" customWidth="1"/>
    <col min="15363" max="15363" width="9.109375" style="1"/>
    <col min="15364" max="15364" width="9.6640625" style="1" customWidth="1"/>
    <col min="15365" max="15367" width="9.109375" style="1"/>
    <col min="15368" max="15368" width="12.5546875" style="1" customWidth="1"/>
    <col min="15369" max="15369" width="18.109375" style="1" customWidth="1"/>
    <col min="15370" max="15371" width="9.109375" style="1"/>
    <col min="15372" max="15372" width="10.6640625" style="1" customWidth="1"/>
    <col min="15373" max="15373" width="11.44140625" style="1" customWidth="1"/>
    <col min="15374" max="15616" width="9.109375" style="1"/>
    <col min="15617" max="15617" width="12" style="1" customWidth="1"/>
    <col min="15618" max="15618" width="8.6640625" style="1" customWidth="1"/>
    <col min="15619" max="15619" width="9.109375" style="1"/>
    <col min="15620" max="15620" width="9.6640625" style="1" customWidth="1"/>
    <col min="15621" max="15623" width="9.109375" style="1"/>
    <col min="15624" max="15624" width="12.5546875" style="1" customWidth="1"/>
    <col min="15625" max="15625" width="18.109375" style="1" customWidth="1"/>
    <col min="15626" max="15627" width="9.109375" style="1"/>
    <col min="15628" max="15628" width="10.6640625" style="1" customWidth="1"/>
    <col min="15629" max="15629" width="11.44140625" style="1" customWidth="1"/>
    <col min="15630" max="15872" width="9.109375" style="1"/>
    <col min="15873" max="15873" width="12" style="1" customWidth="1"/>
    <col min="15874" max="15874" width="8.6640625" style="1" customWidth="1"/>
    <col min="15875" max="15875" width="9.109375" style="1"/>
    <col min="15876" max="15876" width="9.6640625" style="1" customWidth="1"/>
    <col min="15877" max="15879" width="9.109375" style="1"/>
    <col min="15880" max="15880" width="12.5546875" style="1" customWidth="1"/>
    <col min="15881" max="15881" width="18.109375" style="1" customWidth="1"/>
    <col min="15882" max="15883" width="9.109375" style="1"/>
    <col min="15884" max="15884" width="10.6640625" style="1" customWidth="1"/>
    <col min="15885" max="15885" width="11.44140625" style="1" customWidth="1"/>
    <col min="15886" max="16128" width="9.109375" style="1"/>
    <col min="16129" max="16129" width="12" style="1" customWidth="1"/>
    <col min="16130" max="16130" width="8.6640625" style="1" customWidth="1"/>
    <col min="16131" max="16131" width="9.109375" style="1"/>
    <col min="16132" max="16132" width="9.6640625" style="1" customWidth="1"/>
    <col min="16133" max="16135" width="9.109375" style="1"/>
    <col min="16136" max="16136" width="12.5546875" style="1" customWidth="1"/>
    <col min="16137" max="16137" width="18.109375" style="1" customWidth="1"/>
    <col min="16138" max="16139" width="9.109375" style="1"/>
    <col min="16140" max="16140" width="10.6640625" style="1" customWidth="1"/>
    <col min="16141" max="16141" width="11.44140625" style="1" customWidth="1"/>
    <col min="16142" max="16384" width="9.109375" style="1"/>
  </cols>
  <sheetData>
    <row r="6" spans="1:14" ht="34.5" customHeight="1">
      <c r="A6" s="82" t="s">
        <v>0</v>
      </c>
      <c r="B6" s="83"/>
      <c r="C6" s="83"/>
      <c r="D6" s="83"/>
      <c r="E6" s="83"/>
      <c r="F6" s="83"/>
      <c r="G6" s="83"/>
      <c r="H6" s="83"/>
      <c r="I6" s="84"/>
      <c r="M6" s="2"/>
    </row>
    <row r="7" spans="1:14" ht="15.75" customHeight="1">
      <c r="A7" s="56"/>
      <c r="B7" s="3"/>
      <c r="C7" s="3"/>
      <c r="D7" s="3"/>
      <c r="E7" s="3"/>
      <c r="F7" s="3"/>
      <c r="G7" s="3"/>
      <c r="H7" s="3"/>
      <c r="I7" s="57"/>
      <c r="M7" s="2"/>
    </row>
    <row r="8" spans="1:14" ht="15.75" customHeight="1">
      <c r="A8" s="85" t="s">
        <v>1</v>
      </c>
      <c r="B8" s="86"/>
      <c r="C8" s="86"/>
      <c r="D8" s="86"/>
      <c r="E8" s="86"/>
      <c r="F8" s="86"/>
      <c r="G8" s="86"/>
      <c r="H8" s="86"/>
      <c r="I8" s="87"/>
      <c r="M8" s="2"/>
    </row>
    <row r="9" spans="1:14" ht="7.5" customHeight="1">
      <c r="A9" s="58"/>
      <c r="B9" s="4"/>
      <c r="C9" s="4"/>
      <c r="D9" s="4"/>
      <c r="E9" s="4"/>
      <c r="F9" s="4"/>
      <c r="G9" s="4"/>
      <c r="H9" s="4"/>
      <c r="I9" s="59"/>
      <c r="M9" s="2"/>
    </row>
    <row r="10" spans="1:14" ht="78.75" customHeight="1">
      <c r="A10" s="88" t="s">
        <v>2</v>
      </c>
      <c r="B10" s="89"/>
      <c r="C10" s="89"/>
      <c r="D10" s="89"/>
      <c r="E10" s="89"/>
      <c r="F10" s="89"/>
      <c r="G10" s="89"/>
      <c r="H10" s="89"/>
      <c r="I10" s="90"/>
      <c r="J10" s="91" t="s">
        <v>3</v>
      </c>
      <c r="K10" s="91"/>
      <c r="L10" s="91"/>
      <c r="M10" s="5"/>
      <c r="N10" s="5"/>
    </row>
    <row r="11" spans="1:14">
      <c r="A11" s="60"/>
      <c r="B11" s="6"/>
      <c r="C11" s="6"/>
      <c r="D11" s="6"/>
      <c r="E11" s="6"/>
      <c r="F11" s="6"/>
      <c r="G11" s="6"/>
      <c r="H11" s="6"/>
      <c r="I11" s="61"/>
    </row>
    <row r="12" spans="1:14" ht="15.6">
      <c r="A12" s="92" t="s">
        <v>4</v>
      </c>
      <c r="B12" s="93"/>
      <c r="C12" s="93"/>
      <c r="D12" s="93"/>
      <c r="E12" s="93"/>
      <c r="F12" s="93"/>
      <c r="G12" s="93"/>
      <c r="H12" s="93"/>
      <c r="I12" s="94"/>
    </row>
    <row r="13" spans="1:14" ht="7.5" customHeight="1">
      <c r="A13" s="62"/>
      <c r="B13" s="7"/>
      <c r="C13" s="7"/>
      <c r="D13" s="7"/>
      <c r="E13" s="7"/>
      <c r="F13" s="7"/>
      <c r="G13" s="7"/>
      <c r="H13" s="7"/>
      <c r="I13" s="63"/>
    </row>
    <row r="14" spans="1:14">
      <c r="A14" s="8" t="s">
        <v>5</v>
      </c>
      <c r="B14" s="9" t="s">
        <v>6</v>
      </c>
      <c r="C14" s="9" t="s">
        <v>7</v>
      </c>
      <c r="D14" s="10" t="s">
        <v>8</v>
      </c>
      <c r="E14" s="81" t="s">
        <v>9</v>
      </c>
      <c r="F14" s="81"/>
      <c r="G14" s="81"/>
      <c r="H14" s="81"/>
      <c r="I14" s="81"/>
    </row>
    <row r="15" spans="1:14">
      <c r="A15" s="8" t="s">
        <v>10</v>
      </c>
      <c r="B15" s="11">
        <v>3</v>
      </c>
      <c r="C15" s="11">
        <v>5.5</v>
      </c>
      <c r="D15" s="12">
        <v>3.5</v>
      </c>
      <c r="E15" s="81" t="s">
        <v>11</v>
      </c>
      <c r="F15" s="81"/>
      <c r="G15" s="81"/>
      <c r="H15" s="81"/>
      <c r="I15" s="81"/>
    </row>
    <row r="16" spans="1:14">
      <c r="A16" s="8" t="s">
        <v>12</v>
      </c>
      <c r="B16" s="11">
        <v>0.8</v>
      </c>
      <c r="C16" s="11">
        <v>1</v>
      </c>
      <c r="D16" s="12">
        <v>0.8</v>
      </c>
      <c r="E16" s="95" t="s">
        <v>13</v>
      </c>
      <c r="F16" s="96"/>
      <c r="G16" s="96"/>
      <c r="H16" s="96"/>
      <c r="I16" s="97"/>
    </row>
    <row r="17" spans="1:11">
      <c r="A17" s="8" t="s">
        <v>14</v>
      </c>
      <c r="B17" s="13">
        <v>0.97</v>
      </c>
      <c r="C17" s="13">
        <v>1.27</v>
      </c>
      <c r="D17" s="12">
        <v>0.97</v>
      </c>
      <c r="E17" s="95" t="s">
        <v>15</v>
      </c>
      <c r="F17" s="98"/>
      <c r="G17" s="98"/>
      <c r="H17" s="98"/>
      <c r="I17" s="99"/>
    </row>
    <row r="18" spans="1:11">
      <c r="A18" s="8" t="s">
        <v>16</v>
      </c>
      <c r="B18" s="13">
        <v>0.59</v>
      </c>
      <c r="C18" s="13">
        <v>1.39</v>
      </c>
      <c r="D18" s="12">
        <v>0.59</v>
      </c>
      <c r="E18" s="95" t="s">
        <v>17</v>
      </c>
      <c r="F18" s="98"/>
      <c r="G18" s="98"/>
      <c r="H18" s="98"/>
      <c r="I18" s="99"/>
    </row>
    <row r="19" spans="1:11">
      <c r="A19" s="8" t="s">
        <v>18</v>
      </c>
      <c r="B19" s="11">
        <v>6.16</v>
      </c>
      <c r="C19" s="11">
        <v>8.9600000000000009</v>
      </c>
      <c r="D19" s="12">
        <v>6.24</v>
      </c>
      <c r="E19" s="81" t="s">
        <v>19</v>
      </c>
      <c r="F19" s="81"/>
      <c r="G19" s="81"/>
      <c r="H19" s="81"/>
      <c r="I19" s="81"/>
    </row>
    <row r="20" spans="1:11">
      <c r="A20" s="8" t="s">
        <v>20</v>
      </c>
      <c r="B20" s="11">
        <v>5.65</v>
      </c>
      <c r="C20" s="11">
        <v>10.65</v>
      </c>
      <c r="D20" s="13">
        <f>B34</f>
        <v>9.9500000000000011</v>
      </c>
      <c r="E20" s="81" t="s">
        <v>21</v>
      </c>
      <c r="F20" s="81"/>
      <c r="G20" s="81"/>
      <c r="H20" s="81"/>
      <c r="I20" s="81"/>
      <c r="K20" s="14"/>
    </row>
    <row r="21" spans="1:11">
      <c r="A21" s="64"/>
      <c r="B21" s="15"/>
      <c r="C21" s="15"/>
      <c r="D21" s="53"/>
      <c r="E21" s="15"/>
      <c r="F21" s="15"/>
      <c r="G21" s="15"/>
      <c r="H21" s="15"/>
      <c r="I21" s="65"/>
    </row>
    <row r="22" spans="1:11" ht="30.75" customHeight="1">
      <c r="A22" s="64"/>
      <c r="B22" s="16"/>
      <c r="C22" s="17" t="s">
        <v>22</v>
      </c>
      <c r="D22" s="51">
        <f>ROUND((((1+D15/100+D16/100+D17/100)*(1+D18/100)*(1+D19/100)/(1-(B34/100)))-1)*100,2)</f>
        <v>24.93</v>
      </c>
      <c r="E22" s="66" t="s">
        <v>23</v>
      </c>
      <c r="F22" s="15"/>
      <c r="G22" s="15"/>
      <c r="H22" s="15"/>
      <c r="I22" s="65"/>
    </row>
    <row r="23" spans="1:11" ht="17.399999999999999" hidden="1">
      <c r="A23" s="64"/>
      <c r="B23" s="18"/>
      <c r="C23" s="19"/>
      <c r="D23" s="20"/>
      <c r="E23" s="67"/>
      <c r="F23" s="15"/>
      <c r="G23" s="15"/>
      <c r="H23" s="15"/>
      <c r="I23" s="65"/>
    </row>
    <row r="24" spans="1:11" ht="22.5" hidden="1" customHeight="1">
      <c r="A24" s="68" t="s">
        <v>24</v>
      </c>
      <c r="B24" s="21" t="str">
        <f>IF(OR(B33="",D15="",D16="",D17="",D18="",D19=""),0,IF(OR(ROUND((((1+D15/100+D16/100+D17/100)*(1+D18/100)*(1+D19/100)/(1-((B34-B32)/100)))-1)*100,2)&gt;25,ROUND((((1+D15/100+D16/100+D17/100)*(1+D18/100)*(1+D19/100)/(1-((B34-B32)/100)))-1)*100,2)&lt;20.34),"FORA DO LIMITE !",ROUND((((1+D15/100+D16/100+D17/100)*(1+D18/100)*(1+D19/100)/(1-((B34-B32)/100)))-1)*100,2)))</f>
        <v>FORA DO LIMITE !</v>
      </c>
      <c r="C24" s="22" t="s">
        <v>25</v>
      </c>
      <c r="D24" s="20"/>
      <c r="E24" s="67"/>
      <c r="F24" s="15"/>
      <c r="G24" s="15"/>
      <c r="H24" s="15"/>
      <c r="I24" s="65"/>
    </row>
    <row r="25" spans="1:11" ht="18" customHeight="1">
      <c r="A25" s="68"/>
      <c r="B25" s="23"/>
      <c r="C25" s="22"/>
      <c r="D25" s="20"/>
      <c r="E25" s="67"/>
      <c r="F25" s="15"/>
      <c r="G25" s="15"/>
      <c r="H25" s="15"/>
      <c r="I25" s="65"/>
    </row>
    <row r="26" spans="1:11">
      <c r="A26" s="64" t="s">
        <v>26</v>
      </c>
      <c r="B26" s="18"/>
      <c r="C26" s="24"/>
      <c r="D26" s="25"/>
      <c r="E26" s="15"/>
      <c r="F26" s="15"/>
      <c r="G26" s="15"/>
      <c r="H26" s="15"/>
      <c r="I26" s="65"/>
    </row>
    <row r="27" spans="1:11">
      <c r="A27" s="64" t="s">
        <v>27</v>
      </c>
      <c r="B27" s="18"/>
      <c r="C27" s="24"/>
      <c r="D27" s="25"/>
      <c r="E27" s="15"/>
      <c r="F27" s="15"/>
      <c r="G27" s="15"/>
      <c r="H27" s="15"/>
      <c r="I27" s="65"/>
    </row>
    <row r="28" spans="1:11">
      <c r="A28" s="64"/>
      <c r="B28" s="18"/>
      <c r="C28" s="24"/>
      <c r="D28" s="25"/>
      <c r="E28" s="15"/>
      <c r="F28" s="15"/>
      <c r="G28" s="15"/>
      <c r="H28" s="15"/>
      <c r="I28" s="65"/>
    </row>
    <row r="29" spans="1:11" ht="12.75" customHeight="1">
      <c r="A29" s="26" t="s">
        <v>28</v>
      </c>
      <c r="B29" s="27" t="s">
        <v>29</v>
      </c>
      <c r="C29" s="28"/>
      <c r="D29" s="25"/>
      <c r="E29" s="15"/>
      <c r="F29" s="15"/>
      <c r="G29" s="15"/>
      <c r="H29" s="15"/>
      <c r="I29" s="65"/>
    </row>
    <row r="30" spans="1:11">
      <c r="A30" s="29" t="s">
        <v>30</v>
      </c>
      <c r="B30" s="11">
        <v>0.65</v>
      </c>
      <c r="C30" s="28"/>
      <c r="D30" s="25"/>
      <c r="E30" s="15"/>
      <c r="F30" s="15"/>
      <c r="G30" s="15"/>
      <c r="H30" s="15"/>
      <c r="I30" s="65"/>
    </row>
    <row r="31" spans="1:11">
      <c r="A31" s="29" t="s">
        <v>31</v>
      </c>
      <c r="B31" s="11">
        <v>3</v>
      </c>
      <c r="C31" s="28"/>
      <c r="D31" s="25"/>
      <c r="E31" s="15"/>
      <c r="F31" s="15"/>
      <c r="G31" s="15"/>
      <c r="H31" s="15"/>
      <c r="I31" s="65"/>
    </row>
    <row r="32" spans="1:11">
      <c r="A32" s="29" t="s">
        <v>32</v>
      </c>
      <c r="B32" s="11">
        <v>4.5</v>
      </c>
      <c r="C32" s="30" t="s">
        <v>33</v>
      </c>
      <c r="D32" s="25"/>
      <c r="E32" s="15"/>
      <c r="F32" s="15"/>
      <c r="G32" s="15"/>
      <c r="H32" s="15"/>
      <c r="I32" s="65"/>
    </row>
    <row r="33" spans="1:13" ht="13.5" customHeight="1" thickBot="1">
      <c r="A33" s="29" t="s">
        <v>34</v>
      </c>
      <c r="B33" s="31">
        <v>1.8</v>
      </c>
      <c r="C33" s="32"/>
      <c r="D33" s="25"/>
      <c r="E33" s="15"/>
      <c r="F33" s="15"/>
      <c r="G33" s="15"/>
      <c r="H33" s="15"/>
      <c r="I33" s="65"/>
    </row>
    <row r="34" spans="1:13" ht="14.4" thickBot="1">
      <c r="A34" s="33" t="s">
        <v>35</v>
      </c>
      <c r="B34" s="34">
        <f>IF(B33="","",SUM(B30:B33))</f>
        <v>9.9500000000000011</v>
      </c>
      <c r="C34" s="24"/>
      <c r="D34" s="25"/>
      <c r="E34" s="15"/>
      <c r="F34" s="15"/>
      <c r="G34" s="15"/>
      <c r="H34" s="15"/>
      <c r="I34" s="65"/>
    </row>
    <row r="35" spans="1:13">
      <c r="A35" s="69"/>
      <c r="B35" s="24"/>
      <c r="C35" s="24"/>
      <c r="D35" s="25"/>
      <c r="E35" s="15"/>
      <c r="F35" s="15"/>
      <c r="G35" s="15"/>
      <c r="H35" s="15"/>
      <c r="I35" s="65"/>
    </row>
    <row r="36" spans="1:13">
      <c r="A36" s="70" t="s">
        <v>36</v>
      </c>
      <c r="B36" s="35"/>
      <c r="C36" s="35"/>
      <c r="D36" s="35"/>
      <c r="E36" s="35"/>
      <c r="F36" s="35"/>
      <c r="G36" s="35"/>
      <c r="H36" s="15"/>
      <c r="I36" s="36">
        <v>0.6</v>
      </c>
    </row>
    <row r="37" spans="1:13">
      <c r="A37" s="70" t="s">
        <v>37</v>
      </c>
      <c r="B37" s="35"/>
      <c r="C37" s="35"/>
      <c r="D37" s="35"/>
      <c r="E37" s="35"/>
      <c r="F37" s="35"/>
      <c r="G37" s="36">
        <v>0.03</v>
      </c>
      <c r="H37" s="35" t="s">
        <v>38</v>
      </c>
      <c r="I37" s="65"/>
    </row>
    <row r="38" spans="1:13">
      <c r="A38" s="69"/>
      <c r="B38" s="24"/>
      <c r="C38" s="24"/>
      <c r="D38" s="25"/>
      <c r="E38" s="15"/>
      <c r="F38" s="15"/>
      <c r="G38" s="15"/>
      <c r="H38" s="15"/>
      <c r="I38" s="65"/>
    </row>
    <row r="39" spans="1:13" ht="15.6">
      <c r="A39" s="102" t="s">
        <v>39</v>
      </c>
      <c r="B39" s="103"/>
      <c r="C39" s="103"/>
      <c r="D39" s="103"/>
      <c r="E39" s="103"/>
      <c r="F39" s="103"/>
      <c r="G39" s="103"/>
      <c r="H39" s="103"/>
      <c r="I39" s="104"/>
    </row>
    <row r="40" spans="1:13" ht="7.5" customHeight="1" thickBot="1">
      <c r="A40" s="64"/>
      <c r="B40" s="15"/>
      <c r="C40" s="15"/>
      <c r="D40" s="15"/>
      <c r="E40" s="15"/>
      <c r="F40" s="15"/>
      <c r="G40" s="15"/>
      <c r="H40" s="15"/>
      <c r="I40" s="65"/>
    </row>
    <row r="41" spans="1:13" ht="9.9" customHeight="1" thickTop="1">
      <c r="A41" s="105" t="s">
        <v>40</v>
      </c>
      <c r="B41" s="106"/>
      <c r="C41" s="106"/>
      <c r="D41" s="106"/>
      <c r="E41" s="106"/>
      <c r="F41" s="106"/>
      <c r="G41" s="106"/>
      <c r="H41" s="106"/>
      <c r="I41" s="107"/>
    </row>
    <row r="42" spans="1:13" ht="9.9" customHeight="1">
      <c r="A42" s="108"/>
      <c r="B42" s="109"/>
      <c r="C42" s="109"/>
      <c r="D42" s="109"/>
      <c r="E42" s="109"/>
      <c r="F42" s="109"/>
      <c r="G42" s="109"/>
      <c r="H42" s="109"/>
      <c r="I42" s="110"/>
    </row>
    <row r="43" spans="1:13" ht="9.9" customHeight="1">
      <c r="A43" s="108"/>
      <c r="B43" s="109"/>
      <c r="C43" s="109"/>
      <c r="D43" s="109"/>
      <c r="E43" s="109"/>
      <c r="F43" s="109"/>
      <c r="G43" s="109"/>
      <c r="H43" s="109"/>
      <c r="I43" s="110"/>
    </row>
    <row r="44" spans="1:13">
      <c r="A44" s="117"/>
      <c r="B44" s="118"/>
      <c r="C44" s="118"/>
      <c r="D44" s="118"/>
      <c r="E44" s="118"/>
      <c r="F44" s="118"/>
      <c r="G44" s="118"/>
      <c r="H44" s="118"/>
      <c r="I44" s="119"/>
    </row>
    <row r="45" spans="1:13">
      <c r="A45" s="111" t="s">
        <v>51</v>
      </c>
      <c r="B45" s="112"/>
      <c r="C45" s="112"/>
      <c r="D45" s="112"/>
      <c r="E45" s="71"/>
      <c r="F45" s="71"/>
      <c r="G45" s="71"/>
      <c r="H45" s="71"/>
      <c r="I45" s="72"/>
    </row>
    <row r="46" spans="1:13">
      <c r="A46" s="73" t="s">
        <v>41</v>
      </c>
      <c r="B46" s="38"/>
      <c r="C46" s="38"/>
      <c r="D46" s="39"/>
      <c r="E46" s="39"/>
      <c r="F46" s="39"/>
      <c r="G46" s="39"/>
      <c r="H46" s="38"/>
      <c r="I46" s="74"/>
      <c r="J46" s="40"/>
      <c r="K46" s="40"/>
      <c r="L46" s="40"/>
      <c r="M46" s="40"/>
    </row>
    <row r="47" spans="1:13">
      <c r="A47" s="75"/>
      <c r="B47" s="38"/>
      <c r="C47" s="38"/>
      <c r="D47" s="38"/>
      <c r="E47" s="42"/>
      <c r="F47" s="42"/>
      <c r="G47" s="42"/>
      <c r="H47" s="38"/>
      <c r="I47" s="74"/>
      <c r="J47" s="43"/>
      <c r="K47" s="43"/>
      <c r="L47" s="40"/>
      <c r="M47" s="40"/>
    </row>
    <row r="48" spans="1:13">
      <c r="A48" s="75"/>
      <c r="B48" s="38"/>
      <c r="C48" s="38"/>
      <c r="D48" s="38"/>
      <c r="E48" s="42"/>
      <c r="F48" s="42"/>
      <c r="G48" s="42"/>
      <c r="H48" s="38"/>
      <c r="I48" s="74"/>
      <c r="J48" s="43"/>
      <c r="K48" s="43"/>
      <c r="L48" s="40"/>
      <c r="M48" s="40"/>
    </row>
    <row r="49" spans="1:13">
      <c r="A49" s="76"/>
      <c r="B49" s="38"/>
      <c r="C49" s="38"/>
      <c r="D49" s="38"/>
      <c r="E49" s="44"/>
      <c r="F49" s="44"/>
      <c r="G49" s="37"/>
      <c r="H49" s="38"/>
      <c r="I49" s="74"/>
      <c r="J49" s="45"/>
      <c r="K49" s="45"/>
      <c r="L49" s="46"/>
      <c r="M49" s="46"/>
    </row>
    <row r="50" spans="1:13">
      <c r="A50" s="113" t="s">
        <v>42</v>
      </c>
      <c r="B50" s="114"/>
      <c r="C50" s="114"/>
      <c r="D50" s="114"/>
      <c r="E50" s="37"/>
      <c r="F50" s="37"/>
      <c r="G50" s="37"/>
      <c r="H50" s="38"/>
      <c r="I50" s="74"/>
      <c r="J50" s="45"/>
      <c r="K50" s="45"/>
      <c r="L50" s="46"/>
      <c r="M50" s="46"/>
    </row>
    <row r="51" spans="1:13">
      <c r="A51" s="77" t="s">
        <v>43</v>
      </c>
      <c r="B51" s="15" t="s">
        <v>52</v>
      </c>
      <c r="C51" s="15"/>
      <c r="D51" s="15"/>
      <c r="E51" s="15"/>
      <c r="F51" s="37"/>
      <c r="G51" s="37"/>
      <c r="H51" s="38"/>
      <c r="I51" s="74"/>
      <c r="J51" s="45"/>
      <c r="K51" s="45"/>
      <c r="L51" s="46"/>
      <c r="M51" s="46"/>
    </row>
    <row r="52" spans="1:13">
      <c r="A52" s="77" t="s">
        <v>55</v>
      </c>
      <c r="B52" s="15" t="s">
        <v>56</v>
      </c>
      <c r="C52" s="15"/>
      <c r="D52" s="15"/>
      <c r="E52" s="15"/>
      <c r="F52" s="37"/>
      <c r="G52" s="37"/>
      <c r="H52" s="38"/>
      <c r="I52" s="74"/>
      <c r="J52" s="45"/>
      <c r="K52" s="45"/>
      <c r="L52" s="46"/>
      <c r="M52" s="46"/>
    </row>
    <row r="53" spans="1:13">
      <c r="A53" s="78" t="s">
        <v>44</v>
      </c>
      <c r="B53" s="101" t="s">
        <v>53</v>
      </c>
      <c r="C53" s="101"/>
      <c r="D53" s="101"/>
      <c r="E53" s="101"/>
      <c r="F53" s="37"/>
      <c r="G53" s="37"/>
      <c r="H53" s="38"/>
      <c r="I53" s="74"/>
      <c r="J53" s="45"/>
      <c r="K53" s="45"/>
      <c r="L53" s="46"/>
      <c r="M53" s="46"/>
    </row>
    <row r="54" spans="1:13">
      <c r="A54" s="79" t="s">
        <v>45</v>
      </c>
      <c r="B54" s="120" t="s">
        <v>54</v>
      </c>
      <c r="C54" s="100"/>
      <c r="D54" s="100"/>
      <c r="E54" s="100"/>
      <c r="F54" s="44"/>
      <c r="G54" s="44"/>
      <c r="H54" s="50"/>
      <c r="I54" s="80"/>
      <c r="J54" s="45"/>
      <c r="K54" s="45"/>
      <c r="L54" s="46"/>
      <c r="M54" s="46"/>
    </row>
  </sheetData>
  <protectedRanges>
    <protectedRange sqref="C53:D54" name="Intervalo1_1"/>
  </protectedRanges>
  <mergeCells count="18">
    <mergeCell ref="B54:E54"/>
    <mergeCell ref="A39:I39"/>
    <mergeCell ref="A41:I43"/>
    <mergeCell ref="A45:D45"/>
    <mergeCell ref="A50:D50"/>
    <mergeCell ref="B53:E53"/>
    <mergeCell ref="E20:I20"/>
    <mergeCell ref="A6:I6"/>
    <mergeCell ref="A8:I8"/>
    <mergeCell ref="A10:I10"/>
    <mergeCell ref="J10:L10"/>
    <mergeCell ref="A12:I12"/>
    <mergeCell ref="E14:I14"/>
    <mergeCell ref="E15:I15"/>
    <mergeCell ref="E16:I16"/>
    <mergeCell ref="E17:I17"/>
    <mergeCell ref="E18:I18"/>
    <mergeCell ref="E19:I19"/>
  </mergeCells>
  <conditionalFormatting sqref="A45:D45 B53:E54">
    <cfRule type="cellIs" dxfId="19" priority="3" stopIfTrue="1" operator="equal">
      <formula>""</formula>
    </cfRule>
  </conditionalFormatting>
  <conditionalFormatting sqref="B38 D20 B35">
    <cfRule type="cellIs" dxfId="18" priority="4" stopIfTrue="1" operator="equal">
      <formula>0</formula>
    </cfRule>
  </conditionalFormatting>
  <conditionalFormatting sqref="D15:D19">
    <cfRule type="cellIs" dxfId="17" priority="5" stopIfTrue="1" operator="equal">
      <formula>""</formula>
    </cfRule>
    <cfRule type="cellIs" dxfId="16" priority="6" stopIfTrue="1" operator="notEqual">
      <formula>""</formula>
    </cfRule>
  </conditionalFormatting>
  <conditionalFormatting sqref="D23:D25">
    <cfRule type="cellIs" dxfId="15" priority="7" stopIfTrue="1" operator="equal">
      <formula>0</formula>
    </cfRule>
    <cfRule type="cellIs" dxfId="14" priority="8" stopIfTrue="1" operator="equal">
      <formula>"FORA DO LIMITE !"</formula>
    </cfRule>
  </conditionalFormatting>
  <conditionalFormatting sqref="B24:B25">
    <cfRule type="cellIs" dxfId="13" priority="9" stopIfTrue="1" operator="equal">
      <formula>0</formula>
    </cfRule>
    <cfRule type="cellIs" dxfId="12" priority="10" stopIfTrue="1" operator="equal">
      <formula>"FORA DO LIMITE !"</formula>
    </cfRule>
  </conditionalFormatting>
  <conditionalFormatting sqref="B33">
    <cfRule type="cellIs" dxfId="11" priority="11" stopIfTrue="1" operator="equal">
      <formula>"ERRO"</formula>
    </cfRule>
  </conditionalFormatting>
  <conditionalFormatting sqref="B34">
    <cfRule type="cellIs" dxfId="10" priority="12" stopIfTrue="1" operator="equal">
      <formula>"ERRO"</formula>
    </cfRule>
  </conditionalFormatting>
  <dataValidations disablePrompts="1" count="8">
    <dataValidation type="decimal" allowBlank="1" showInputMessage="1" showErrorMessage="1" sqref="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WVL20 WLP20 WBT20 VRX20 VIB20 UYF20 UOJ20 UEN20 TUR20 TKV20 TAZ20 SRD20 SHH20 RXL20 RNP20 RDT20 QTX20 QKB20 QAF20 PQJ20 PGN20 OWR20 OMV20 OCZ20 NTD20 NJH20 MZL20 MPP20 MFT20 LVX20 LMB20 LCF20 KSJ20 KIN20 JYR20 JOV20 JEZ20 IVD20 ILH20 IBL20 HRP20 HHT20 GXX20 GOB20 GEF20 FUJ20 FKN20 FAR20 EQV20 EGZ20 DXD20 DNH20 DDL20 CTP20 CJT20 BZX20 BQB20 BGF20 AWJ20 AMN20 ACR20 SV20 IZ20 D20">
      <formula1>5.65</formula1>
      <formula2>10.65</formula2>
    </dataValidation>
    <dataValidation type="decimal" allowBlank="1" showInputMessage="1" showErrorMessage="1" sqref="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WVL18 WLP18 WBT18 VRX18 VIB18 UYF18 UOJ18 UEN18 TUR18 TKV18 TAZ18 SRD18 SHH18 RXL18 RNP18 RDT18 QTX18 QKB18 QAF18 PQJ18 PGN18 OWR18 OMV18 OCZ18 NTD18 NJH18 MZL18 MPP18 MFT18 LVX18 LMB18 LCF18 KSJ18 KIN18 JYR18 JOV18 JEZ18 IVD18 ILH18 IBL18 HRP18 HHT18 GXX18 GOB18 GEF18 FUJ18 FKN18 FAR18 EQV18 EGZ18 DXD18 DNH18 DDL18 CTP18 CJT18 BZX18 BQB18 BGF18 AWJ18 AMN18 ACR18 SV18 IZ18 D18">
      <formula1>0.59</formula1>
      <formula2>1.39</formula2>
    </dataValidation>
    <dataValidation type="decimal" allowBlank="1" showInputMessage="1" showErrorMessage="1" sqref="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WVL16 WLP16 WBT16 VRX16 VIB16 UYF16 UOJ16 UEN16 TUR16 TKV16 TAZ16 SRD16 SHH16 RXL16 RNP16 RDT16 QTX16 QKB16 QAF16 PQJ16 PGN16 OWR16 OMV16 OCZ16 NTD16 NJH16 MZL16 MPP16 MFT16 LVX16 LMB16 LCF16 KSJ16 KIN16 JYR16 JOV16 JEZ16 IVD16 ILH16 IBL16 HRP16 HHT16 GXX16 GOB16 GEF16 FUJ16 FKN16 FAR16 EQV16 EGZ16 DXD16 DNH16 DDL16 CTP16 CJT16 BZX16 BQB16 BGF16 AWJ16 AMN16 ACR16 SV16 IZ16 D16">
      <formula1>0.8</formula1>
      <formula2>1</formula2>
    </dataValidation>
    <dataValidation type="decimal" allowBlank="1" showInputMessage="1" showErrorMessage="1" sqref="D65546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D131082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D196618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D262154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D327690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D393226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D458762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D524298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D589834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D655370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D720906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D786442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D851978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D917514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D983050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WVL983050 WVL15 WLP15 WBT15 VRX15 VIB15 UYF15 UOJ15 UEN15 TUR15 TKV15 TAZ15 SRD15 SHH15 RXL15 RNP15 RDT15 QTX15 QKB15 QAF15 PQJ15 PGN15 OWR15 OMV15 OCZ15 NTD15 NJH15 MZL15 MPP15 MFT15 LVX15 LMB15 LCF15 KSJ15 KIN15 JYR15 JOV15 JEZ15 IVD15 ILH15 IBL15 HRP15 HHT15 GXX15 GOB15 GEF15 FUJ15 FKN15 FAR15 EQV15 EGZ15 DXD15 DNH15 DDL15 CTP15 CJT15 BZX15 BQB15 BGF15 AWJ15 AMN15 ACR15 SV15 IZ15 D15">
      <formula1>3</formula1>
      <formula2>5.5</formula2>
    </dataValidation>
    <dataValidation type="decimal" allowBlank="1" showInputMessage="1" showErrorMessage="1" sqref="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WVL17 WLP17 WBT17 VRX17 VIB17 UYF17 UOJ17 UEN17 TUR17 TKV17 TAZ17 SRD17 SHH17 RXL17 RNP17 RDT17 QTX17 QKB17 QAF17 PQJ17 PGN17 OWR17 OMV17 OCZ17 NTD17 NJH17 MZL17 MPP17 MFT17 LVX17 LMB17 LCF17 KSJ17 KIN17 JYR17 JOV17 JEZ17 IVD17 ILH17 IBL17 HRP17 HHT17 GXX17 GOB17 GEF17 FUJ17 FKN17 FAR17 EQV17 EGZ17 DXD17 DNH17 DDL17 CTP17 CJT17 BZX17 BQB17 BGF17 AWJ17 AMN17 ACR17 SV17 IZ17 D17">
      <formula1>0.97</formula1>
      <formula2>1.27</formula2>
    </dataValidation>
    <dataValidation type="decimal" allowBlank="1" showInputMessage="1" showErrorMessage="1" sqref="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WVL19 WLP19 WBT19 VRX19 VIB19 UYF19 UOJ19 UEN19 TUR19 TKV19 TAZ19 SRD19 SHH19 RXL19 RNP19 RDT19 QTX19 QKB19 QAF19 PQJ19 PGN19 OWR19 OMV19 OCZ19 NTD19 NJH19 MZL19 MPP19 MFT19 LVX19 LMB19 LCF19 KSJ19 KIN19 JYR19 JOV19 JEZ19 IVD19 ILH19 IBL19 HRP19 HHT19 GXX19 GOB19 GEF19 FUJ19 FKN19 FAR19 EQV19 EGZ19 DXD19 DNH19 DDL19 CTP19 CJT19 BZX19 BQB19 BGF19 AWJ19 AMN19 ACR19 SV19 IZ19 D19">
      <formula1>6.16</formula1>
      <formula2>8.96</formula2>
    </dataValidation>
    <dataValidation type="decimal" allowBlank="1" showInputMessage="1" showErrorMessage="1" sqref="G65568 JC65568 SY65568 ACU65568 AMQ65568 AWM65568 BGI65568 BQE65568 CAA65568 CJW65568 CTS65568 DDO65568 DNK65568 DXG65568 EHC65568 EQY65568 FAU65568 FKQ65568 FUM65568 GEI65568 GOE65568 GYA65568 HHW65568 HRS65568 IBO65568 ILK65568 IVG65568 JFC65568 JOY65568 JYU65568 KIQ65568 KSM65568 LCI65568 LME65568 LWA65568 MFW65568 MPS65568 MZO65568 NJK65568 NTG65568 ODC65568 OMY65568 OWU65568 PGQ65568 PQM65568 QAI65568 QKE65568 QUA65568 RDW65568 RNS65568 RXO65568 SHK65568 SRG65568 TBC65568 TKY65568 TUU65568 UEQ65568 UOM65568 UYI65568 VIE65568 VSA65568 WBW65568 WLS65568 WVO65568 G131104 JC131104 SY131104 ACU131104 AMQ131104 AWM131104 BGI131104 BQE131104 CAA131104 CJW131104 CTS131104 DDO131104 DNK131104 DXG131104 EHC131104 EQY131104 FAU131104 FKQ131104 FUM131104 GEI131104 GOE131104 GYA131104 HHW131104 HRS131104 IBO131104 ILK131104 IVG131104 JFC131104 JOY131104 JYU131104 KIQ131104 KSM131104 LCI131104 LME131104 LWA131104 MFW131104 MPS131104 MZO131104 NJK131104 NTG131104 ODC131104 OMY131104 OWU131104 PGQ131104 PQM131104 QAI131104 QKE131104 QUA131104 RDW131104 RNS131104 RXO131104 SHK131104 SRG131104 TBC131104 TKY131104 TUU131104 UEQ131104 UOM131104 UYI131104 VIE131104 VSA131104 WBW131104 WLS131104 WVO131104 G196640 JC196640 SY196640 ACU196640 AMQ196640 AWM196640 BGI196640 BQE196640 CAA196640 CJW196640 CTS196640 DDO196640 DNK196640 DXG196640 EHC196640 EQY196640 FAU196640 FKQ196640 FUM196640 GEI196640 GOE196640 GYA196640 HHW196640 HRS196640 IBO196640 ILK196640 IVG196640 JFC196640 JOY196640 JYU196640 KIQ196640 KSM196640 LCI196640 LME196640 LWA196640 MFW196640 MPS196640 MZO196640 NJK196640 NTG196640 ODC196640 OMY196640 OWU196640 PGQ196640 PQM196640 QAI196640 QKE196640 QUA196640 RDW196640 RNS196640 RXO196640 SHK196640 SRG196640 TBC196640 TKY196640 TUU196640 UEQ196640 UOM196640 UYI196640 VIE196640 VSA196640 WBW196640 WLS196640 WVO196640 G262176 JC262176 SY262176 ACU262176 AMQ262176 AWM262176 BGI262176 BQE262176 CAA262176 CJW262176 CTS262176 DDO262176 DNK262176 DXG262176 EHC262176 EQY262176 FAU262176 FKQ262176 FUM262176 GEI262176 GOE262176 GYA262176 HHW262176 HRS262176 IBO262176 ILK262176 IVG262176 JFC262176 JOY262176 JYU262176 KIQ262176 KSM262176 LCI262176 LME262176 LWA262176 MFW262176 MPS262176 MZO262176 NJK262176 NTG262176 ODC262176 OMY262176 OWU262176 PGQ262176 PQM262176 QAI262176 QKE262176 QUA262176 RDW262176 RNS262176 RXO262176 SHK262176 SRG262176 TBC262176 TKY262176 TUU262176 UEQ262176 UOM262176 UYI262176 VIE262176 VSA262176 WBW262176 WLS262176 WVO262176 G327712 JC327712 SY327712 ACU327712 AMQ327712 AWM327712 BGI327712 BQE327712 CAA327712 CJW327712 CTS327712 DDO327712 DNK327712 DXG327712 EHC327712 EQY327712 FAU327712 FKQ327712 FUM327712 GEI327712 GOE327712 GYA327712 HHW327712 HRS327712 IBO327712 ILK327712 IVG327712 JFC327712 JOY327712 JYU327712 KIQ327712 KSM327712 LCI327712 LME327712 LWA327712 MFW327712 MPS327712 MZO327712 NJK327712 NTG327712 ODC327712 OMY327712 OWU327712 PGQ327712 PQM327712 QAI327712 QKE327712 QUA327712 RDW327712 RNS327712 RXO327712 SHK327712 SRG327712 TBC327712 TKY327712 TUU327712 UEQ327712 UOM327712 UYI327712 VIE327712 VSA327712 WBW327712 WLS327712 WVO327712 G393248 JC393248 SY393248 ACU393248 AMQ393248 AWM393248 BGI393248 BQE393248 CAA393248 CJW393248 CTS393248 DDO393248 DNK393248 DXG393248 EHC393248 EQY393248 FAU393248 FKQ393248 FUM393248 GEI393248 GOE393248 GYA393248 HHW393248 HRS393248 IBO393248 ILK393248 IVG393248 JFC393248 JOY393248 JYU393248 KIQ393248 KSM393248 LCI393248 LME393248 LWA393248 MFW393248 MPS393248 MZO393248 NJK393248 NTG393248 ODC393248 OMY393248 OWU393248 PGQ393248 PQM393248 QAI393248 QKE393248 QUA393248 RDW393248 RNS393248 RXO393248 SHK393248 SRG393248 TBC393248 TKY393248 TUU393248 UEQ393248 UOM393248 UYI393248 VIE393248 VSA393248 WBW393248 WLS393248 WVO393248 G458784 JC458784 SY458784 ACU458784 AMQ458784 AWM458784 BGI458784 BQE458784 CAA458784 CJW458784 CTS458784 DDO458784 DNK458784 DXG458784 EHC458784 EQY458784 FAU458784 FKQ458784 FUM458784 GEI458784 GOE458784 GYA458784 HHW458784 HRS458784 IBO458784 ILK458784 IVG458784 JFC458784 JOY458784 JYU458784 KIQ458784 KSM458784 LCI458784 LME458784 LWA458784 MFW458784 MPS458784 MZO458784 NJK458784 NTG458784 ODC458784 OMY458784 OWU458784 PGQ458784 PQM458784 QAI458784 QKE458784 QUA458784 RDW458784 RNS458784 RXO458784 SHK458784 SRG458784 TBC458784 TKY458784 TUU458784 UEQ458784 UOM458784 UYI458784 VIE458784 VSA458784 WBW458784 WLS458784 WVO458784 G524320 JC524320 SY524320 ACU524320 AMQ524320 AWM524320 BGI524320 BQE524320 CAA524320 CJW524320 CTS524320 DDO524320 DNK524320 DXG524320 EHC524320 EQY524320 FAU524320 FKQ524320 FUM524320 GEI524320 GOE524320 GYA524320 HHW524320 HRS524320 IBO524320 ILK524320 IVG524320 JFC524320 JOY524320 JYU524320 KIQ524320 KSM524320 LCI524320 LME524320 LWA524320 MFW524320 MPS524320 MZO524320 NJK524320 NTG524320 ODC524320 OMY524320 OWU524320 PGQ524320 PQM524320 QAI524320 QKE524320 QUA524320 RDW524320 RNS524320 RXO524320 SHK524320 SRG524320 TBC524320 TKY524320 TUU524320 UEQ524320 UOM524320 UYI524320 VIE524320 VSA524320 WBW524320 WLS524320 WVO524320 G589856 JC589856 SY589856 ACU589856 AMQ589856 AWM589856 BGI589856 BQE589856 CAA589856 CJW589856 CTS589856 DDO589856 DNK589856 DXG589856 EHC589856 EQY589856 FAU589856 FKQ589856 FUM589856 GEI589856 GOE589856 GYA589856 HHW589856 HRS589856 IBO589856 ILK589856 IVG589856 JFC589856 JOY589856 JYU589856 KIQ589856 KSM589856 LCI589856 LME589856 LWA589856 MFW589856 MPS589856 MZO589856 NJK589856 NTG589856 ODC589856 OMY589856 OWU589856 PGQ589856 PQM589856 QAI589856 QKE589856 QUA589856 RDW589856 RNS589856 RXO589856 SHK589856 SRG589856 TBC589856 TKY589856 TUU589856 UEQ589856 UOM589856 UYI589856 VIE589856 VSA589856 WBW589856 WLS589856 WVO589856 G655392 JC655392 SY655392 ACU655392 AMQ655392 AWM655392 BGI655392 BQE655392 CAA655392 CJW655392 CTS655392 DDO655392 DNK655392 DXG655392 EHC655392 EQY655392 FAU655392 FKQ655392 FUM655392 GEI655392 GOE655392 GYA655392 HHW655392 HRS655392 IBO655392 ILK655392 IVG655392 JFC655392 JOY655392 JYU655392 KIQ655392 KSM655392 LCI655392 LME655392 LWA655392 MFW655392 MPS655392 MZO655392 NJK655392 NTG655392 ODC655392 OMY655392 OWU655392 PGQ655392 PQM655392 QAI655392 QKE655392 QUA655392 RDW655392 RNS655392 RXO655392 SHK655392 SRG655392 TBC655392 TKY655392 TUU655392 UEQ655392 UOM655392 UYI655392 VIE655392 VSA655392 WBW655392 WLS655392 WVO655392 G720928 JC720928 SY720928 ACU720928 AMQ720928 AWM720928 BGI720928 BQE720928 CAA720928 CJW720928 CTS720928 DDO720928 DNK720928 DXG720928 EHC720928 EQY720928 FAU720928 FKQ720928 FUM720928 GEI720928 GOE720928 GYA720928 HHW720928 HRS720928 IBO720928 ILK720928 IVG720928 JFC720928 JOY720928 JYU720928 KIQ720928 KSM720928 LCI720928 LME720928 LWA720928 MFW720928 MPS720928 MZO720928 NJK720928 NTG720928 ODC720928 OMY720928 OWU720928 PGQ720928 PQM720928 QAI720928 QKE720928 QUA720928 RDW720928 RNS720928 RXO720928 SHK720928 SRG720928 TBC720928 TKY720928 TUU720928 UEQ720928 UOM720928 UYI720928 VIE720928 VSA720928 WBW720928 WLS720928 WVO720928 G786464 JC786464 SY786464 ACU786464 AMQ786464 AWM786464 BGI786464 BQE786464 CAA786464 CJW786464 CTS786464 DDO786464 DNK786464 DXG786464 EHC786464 EQY786464 FAU786464 FKQ786464 FUM786464 GEI786464 GOE786464 GYA786464 HHW786464 HRS786464 IBO786464 ILK786464 IVG786464 JFC786464 JOY786464 JYU786464 KIQ786464 KSM786464 LCI786464 LME786464 LWA786464 MFW786464 MPS786464 MZO786464 NJK786464 NTG786464 ODC786464 OMY786464 OWU786464 PGQ786464 PQM786464 QAI786464 QKE786464 QUA786464 RDW786464 RNS786464 RXO786464 SHK786464 SRG786464 TBC786464 TKY786464 TUU786464 UEQ786464 UOM786464 UYI786464 VIE786464 VSA786464 WBW786464 WLS786464 WVO786464 G852000 JC852000 SY852000 ACU852000 AMQ852000 AWM852000 BGI852000 BQE852000 CAA852000 CJW852000 CTS852000 DDO852000 DNK852000 DXG852000 EHC852000 EQY852000 FAU852000 FKQ852000 FUM852000 GEI852000 GOE852000 GYA852000 HHW852000 HRS852000 IBO852000 ILK852000 IVG852000 JFC852000 JOY852000 JYU852000 KIQ852000 KSM852000 LCI852000 LME852000 LWA852000 MFW852000 MPS852000 MZO852000 NJK852000 NTG852000 ODC852000 OMY852000 OWU852000 PGQ852000 PQM852000 QAI852000 QKE852000 QUA852000 RDW852000 RNS852000 RXO852000 SHK852000 SRG852000 TBC852000 TKY852000 TUU852000 UEQ852000 UOM852000 UYI852000 VIE852000 VSA852000 WBW852000 WLS852000 WVO852000 G917536 JC917536 SY917536 ACU917536 AMQ917536 AWM917536 BGI917536 BQE917536 CAA917536 CJW917536 CTS917536 DDO917536 DNK917536 DXG917536 EHC917536 EQY917536 FAU917536 FKQ917536 FUM917536 GEI917536 GOE917536 GYA917536 HHW917536 HRS917536 IBO917536 ILK917536 IVG917536 JFC917536 JOY917536 JYU917536 KIQ917536 KSM917536 LCI917536 LME917536 LWA917536 MFW917536 MPS917536 MZO917536 NJK917536 NTG917536 ODC917536 OMY917536 OWU917536 PGQ917536 PQM917536 QAI917536 QKE917536 QUA917536 RDW917536 RNS917536 RXO917536 SHK917536 SRG917536 TBC917536 TKY917536 TUU917536 UEQ917536 UOM917536 UYI917536 VIE917536 VSA917536 WBW917536 WLS917536 WVO917536 G983072 JC983072 SY983072 ACU983072 AMQ983072 AWM983072 BGI983072 BQE983072 CAA983072 CJW983072 CTS983072 DDO983072 DNK983072 DXG983072 EHC983072 EQY983072 FAU983072 FKQ983072 FUM983072 GEI983072 GOE983072 GYA983072 HHW983072 HRS983072 IBO983072 ILK983072 IVG983072 JFC983072 JOY983072 JYU983072 KIQ983072 KSM983072 LCI983072 LME983072 LWA983072 MFW983072 MPS983072 MZO983072 NJK983072 NTG983072 ODC983072 OMY983072 OWU983072 PGQ983072 PQM983072 QAI983072 QKE983072 QUA983072 RDW983072 RNS983072 RXO983072 SHK983072 SRG983072 TBC983072 TKY983072 TUU983072 UEQ983072 UOM983072 UYI983072 VIE983072 VSA983072 WBW983072 WLS983072 WVO983072 WVO37 WLS37 WBW37 VSA37 VIE37 UYI37 UOM37 UEQ37 TUU37 TKY37 TBC37 SRG37 SHK37 RXO37 RNS37 RDW37 QUA37 QKE37 QAI37 PQM37 PGQ37 OWU37 OMY37 ODC37 NTG37 NJK37 MZO37 MPS37 MFW37 LWA37 LME37 LCI37 KSM37 KIQ37 JYU37 JOY37 JFC37 IVG37 ILK37 IBO37 HRS37 HHW37 GYA37 GOE37 GEI37 FUM37 FKQ37 FAU37 EQY37 EHC37 DXG37 DNK37 DDO37 CTS37 CJW37 CAA37 BQE37 BGI37 AWM37 AMQ37 ACU37 SY37 JC37 G37">
      <formula1>0</formula1>
      <formula2>0.05</formula2>
    </dataValidation>
    <dataValidation type="decimal" allowBlank="1" showInputMessage="1" showErrorMessage="1" sqref="I65567 JE65567 TA65567 ACW65567 AMS65567 AWO65567 BGK65567 BQG65567 CAC65567 CJY65567 CTU65567 DDQ65567 DNM65567 DXI65567 EHE65567 ERA65567 FAW65567 FKS65567 FUO65567 GEK65567 GOG65567 GYC65567 HHY65567 HRU65567 IBQ65567 ILM65567 IVI65567 JFE65567 JPA65567 JYW65567 KIS65567 KSO65567 LCK65567 LMG65567 LWC65567 MFY65567 MPU65567 MZQ65567 NJM65567 NTI65567 ODE65567 ONA65567 OWW65567 PGS65567 PQO65567 QAK65567 QKG65567 QUC65567 RDY65567 RNU65567 RXQ65567 SHM65567 SRI65567 TBE65567 TLA65567 TUW65567 UES65567 UOO65567 UYK65567 VIG65567 VSC65567 WBY65567 WLU65567 WVQ65567 I131103 JE131103 TA131103 ACW131103 AMS131103 AWO131103 BGK131103 BQG131103 CAC131103 CJY131103 CTU131103 DDQ131103 DNM131103 DXI131103 EHE131103 ERA131103 FAW131103 FKS131103 FUO131103 GEK131103 GOG131103 GYC131103 HHY131103 HRU131103 IBQ131103 ILM131103 IVI131103 JFE131103 JPA131103 JYW131103 KIS131103 KSO131103 LCK131103 LMG131103 LWC131103 MFY131103 MPU131103 MZQ131103 NJM131103 NTI131103 ODE131103 ONA131103 OWW131103 PGS131103 PQO131103 QAK131103 QKG131103 QUC131103 RDY131103 RNU131103 RXQ131103 SHM131103 SRI131103 TBE131103 TLA131103 TUW131103 UES131103 UOO131103 UYK131103 VIG131103 VSC131103 WBY131103 WLU131103 WVQ131103 I196639 JE196639 TA196639 ACW196639 AMS196639 AWO196639 BGK196639 BQG196639 CAC196639 CJY196639 CTU196639 DDQ196639 DNM196639 DXI196639 EHE196639 ERA196639 FAW196639 FKS196639 FUO196639 GEK196639 GOG196639 GYC196639 HHY196639 HRU196639 IBQ196639 ILM196639 IVI196639 JFE196639 JPA196639 JYW196639 KIS196639 KSO196639 LCK196639 LMG196639 LWC196639 MFY196639 MPU196639 MZQ196639 NJM196639 NTI196639 ODE196639 ONA196639 OWW196639 PGS196639 PQO196639 QAK196639 QKG196639 QUC196639 RDY196639 RNU196639 RXQ196639 SHM196639 SRI196639 TBE196639 TLA196639 TUW196639 UES196639 UOO196639 UYK196639 VIG196639 VSC196639 WBY196639 WLU196639 WVQ196639 I262175 JE262175 TA262175 ACW262175 AMS262175 AWO262175 BGK262175 BQG262175 CAC262175 CJY262175 CTU262175 DDQ262175 DNM262175 DXI262175 EHE262175 ERA262175 FAW262175 FKS262175 FUO262175 GEK262175 GOG262175 GYC262175 HHY262175 HRU262175 IBQ262175 ILM262175 IVI262175 JFE262175 JPA262175 JYW262175 KIS262175 KSO262175 LCK262175 LMG262175 LWC262175 MFY262175 MPU262175 MZQ262175 NJM262175 NTI262175 ODE262175 ONA262175 OWW262175 PGS262175 PQO262175 QAK262175 QKG262175 QUC262175 RDY262175 RNU262175 RXQ262175 SHM262175 SRI262175 TBE262175 TLA262175 TUW262175 UES262175 UOO262175 UYK262175 VIG262175 VSC262175 WBY262175 WLU262175 WVQ262175 I327711 JE327711 TA327711 ACW327711 AMS327711 AWO327711 BGK327711 BQG327711 CAC327711 CJY327711 CTU327711 DDQ327711 DNM327711 DXI327711 EHE327711 ERA327711 FAW327711 FKS327711 FUO327711 GEK327711 GOG327711 GYC327711 HHY327711 HRU327711 IBQ327711 ILM327711 IVI327711 JFE327711 JPA327711 JYW327711 KIS327711 KSO327711 LCK327711 LMG327711 LWC327711 MFY327711 MPU327711 MZQ327711 NJM327711 NTI327711 ODE327711 ONA327711 OWW327711 PGS327711 PQO327711 QAK327711 QKG327711 QUC327711 RDY327711 RNU327711 RXQ327711 SHM327711 SRI327711 TBE327711 TLA327711 TUW327711 UES327711 UOO327711 UYK327711 VIG327711 VSC327711 WBY327711 WLU327711 WVQ327711 I393247 JE393247 TA393247 ACW393247 AMS393247 AWO393247 BGK393247 BQG393247 CAC393247 CJY393247 CTU393247 DDQ393247 DNM393247 DXI393247 EHE393247 ERA393247 FAW393247 FKS393247 FUO393247 GEK393247 GOG393247 GYC393247 HHY393247 HRU393247 IBQ393247 ILM393247 IVI393247 JFE393247 JPA393247 JYW393247 KIS393247 KSO393247 LCK393247 LMG393247 LWC393247 MFY393247 MPU393247 MZQ393247 NJM393247 NTI393247 ODE393247 ONA393247 OWW393247 PGS393247 PQO393247 QAK393247 QKG393247 QUC393247 RDY393247 RNU393247 RXQ393247 SHM393247 SRI393247 TBE393247 TLA393247 TUW393247 UES393247 UOO393247 UYK393247 VIG393247 VSC393247 WBY393247 WLU393247 WVQ393247 I458783 JE458783 TA458783 ACW458783 AMS458783 AWO458783 BGK458783 BQG458783 CAC458783 CJY458783 CTU458783 DDQ458783 DNM458783 DXI458783 EHE458783 ERA458783 FAW458783 FKS458783 FUO458783 GEK458783 GOG458783 GYC458783 HHY458783 HRU458783 IBQ458783 ILM458783 IVI458783 JFE458783 JPA458783 JYW458783 KIS458783 KSO458783 LCK458783 LMG458783 LWC458783 MFY458783 MPU458783 MZQ458783 NJM458783 NTI458783 ODE458783 ONA458783 OWW458783 PGS458783 PQO458783 QAK458783 QKG458783 QUC458783 RDY458783 RNU458783 RXQ458783 SHM458783 SRI458783 TBE458783 TLA458783 TUW458783 UES458783 UOO458783 UYK458783 VIG458783 VSC458783 WBY458783 WLU458783 WVQ458783 I524319 JE524319 TA524319 ACW524319 AMS524319 AWO524319 BGK524319 BQG524319 CAC524319 CJY524319 CTU524319 DDQ524319 DNM524319 DXI524319 EHE524319 ERA524319 FAW524319 FKS524319 FUO524319 GEK524319 GOG524319 GYC524319 HHY524319 HRU524319 IBQ524319 ILM524319 IVI524319 JFE524319 JPA524319 JYW524319 KIS524319 KSO524319 LCK524319 LMG524319 LWC524319 MFY524319 MPU524319 MZQ524319 NJM524319 NTI524319 ODE524319 ONA524319 OWW524319 PGS524319 PQO524319 QAK524319 QKG524319 QUC524319 RDY524319 RNU524319 RXQ524319 SHM524319 SRI524319 TBE524319 TLA524319 TUW524319 UES524319 UOO524319 UYK524319 VIG524319 VSC524319 WBY524319 WLU524319 WVQ524319 I589855 JE589855 TA589855 ACW589855 AMS589855 AWO589855 BGK589855 BQG589855 CAC589855 CJY589855 CTU589855 DDQ589855 DNM589855 DXI589855 EHE589855 ERA589855 FAW589855 FKS589855 FUO589855 GEK589855 GOG589855 GYC589855 HHY589855 HRU589855 IBQ589855 ILM589855 IVI589855 JFE589855 JPA589855 JYW589855 KIS589855 KSO589855 LCK589855 LMG589855 LWC589855 MFY589855 MPU589855 MZQ589855 NJM589855 NTI589855 ODE589855 ONA589855 OWW589855 PGS589855 PQO589855 QAK589855 QKG589855 QUC589855 RDY589855 RNU589855 RXQ589855 SHM589855 SRI589855 TBE589855 TLA589855 TUW589855 UES589855 UOO589855 UYK589855 VIG589855 VSC589855 WBY589855 WLU589855 WVQ589855 I655391 JE655391 TA655391 ACW655391 AMS655391 AWO655391 BGK655391 BQG655391 CAC655391 CJY655391 CTU655391 DDQ655391 DNM655391 DXI655391 EHE655391 ERA655391 FAW655391 FKS655391 FUO655391 GEK655391 GOG655391 GYC655391 HHY655391 HRU655391 IBQ655391 ILM655391 IVI655391 JFE655391 JPA655391 JYW655391 KIS655391 KSO655391 LCK655391 LMG655391 LWC655391 MFY655391 MPU655391 MZQ655391 NJM655391 NTI655391 ODE655391 ONA655391 OWW655391 PGS655391 PQO655391 QAK655391 QKG655391 QUC655391 RDY655391 RNU655391 RXQ655391 SHM655391 SRI655391 TBE655391 TLA655391 TUW655391 UES655391 UOO655391 UYK655391 VIG655391 VSC655391 WBY655391 WLU655391 WVQ655391 I720927 JE720927 TA720927 ACW720927 AMS720927 AWO720927 BGK720927 BQG720927 CAC720927 CJY720927 CTU720927 DDQ720927 DNM720927 DXI720927 EHE720927 ERA720927 FAW720927 FKS720927 FUO720927 GEK720927 GOG720927 GYC720927 HHY720927 HRU720927 IBQ720927 ILM720927 IVI720927 JFE720927 JPA720927 JYW720927 KIS720927 KSO720927 LCK720927 LMG720927 LWC720927 MFY720927 MPU720927 MZQ720927 NJM720927 NTI720927 ODE720927 ONA720927 OWW720927 PGS720927 PQO720927 QAK720927 QKG720927 QUC720927 RDY720927 RNU720927 RXQ720927 SHM720927 SRI720927 TBE720927 TLA720927 TUW720927 UES720927 UOO720927 UYK720927 VIG720927 VSC720927 WBY720927 WLU720927 WVQ720927 I786463 JE786463 TA786463 ACW786463 AMS786463 AWO786463 BGK786463 BQG786463 CAC786463 CJY786463 CTU786463 DDQ786463 DNM786463 DXI786463 EHE786463 ERA786463 FAW786463 FKS786463 FUO786463 GEK786463 GOG786463 GYC786463 HHY786463 HRU786463 IBQ786463 ILM786463 IVI786463 JFE786463 JPA786463 JYW786463 KIS786463 KSO786463 LCK786463 LMG786463 LWC786463 MFY786463 MPU786463 MZQ786463 NJM786463 NTI786463 ODE786463 ONA786463 OWW786463 PGS786463 PQO786463 QAK786463 QKG786463 QUC786463 RDY786463 RNU786463 RXQ786463 SHM786463 SRI786463 TBE786463 TLA786463 TUW786463 UES786463 UOO786463 UYK786463 VIG786463 VSC786463 WBY786463 WLU786463 WVQ786463 I851999 JE851999 TA851999 ACW851999 AMS851999 AWO851999 BGK851999 BQG851999 CAC851999 CJY851999 CTU851999 DDQ851999 DNM851999 DXI851999 EHE851999 ERA851999 FAW851999 FKS851999 FUO851999 GEK851999 GOG851999 GYC851999 HHY851999 HRU851999 IBQ851999 ILM851999 IVI851999 JFE851999 JPA851999 JYW851999 KIS851999 KSO851999 LCK851999 LMG851999 LWC851999 MFY851999 MPU851999 MZQ851999 NJM851999 NTI851999 ODE851999 ONA851999 OWW851999 PGS851999 PQO851999 QAK851999 QKG851999 QUC851999 RDY851999 RNU851999 RXQ851999 SHM851999 SRI851999 TBE851999 TLA851999 TUW851999 UES851999 UOO851999 UYK851999 VIG851999 VSC851999 WBY851999 WLU851999 WVQ851999 I917535 JE917535 TA917535 ACW917535 AMS917535 AWO917535 BGK917535 BQG917535 CAC917535 CJY917535 CTU917535 DDQ917535 DNM917535 DXI917535 EHE917535 ERA917535 FAW917535 FKS917535 FUO917535 GEK917535 GOG917535 GYC917535 HHY917535 HRU917535 IBQ917535 ILM917535 IVI917535 JFE917535 JPA917535 JYW917535 KIS917535 KSO917535 LCK917535 LMG917535 LWC917535 MFY917535 MPU917535 MZQ917535 NJM917535 NTI917535 ODE917535 ONA917535 OWW917535 PGS917535 PQO917535 QAK917535 QKG917535 QUC917535 RDY917535 RNU917535 RXQ917535 SHM917535 SRI917535 TBE917535 TLA917535 TUW917535 UES917535 UOO917535 UYK917535 VIG917535 VSC917535 WBY917535 WLU917535 WVQ917535 I983071 JE983071 TA983071 ACW983071 AMS983071 AWO983071 BGK983071 BQG983071 CAC983071 CJY983071 CTU983071 DDQ983071 DNM983071 DXI983071 EHE983071 ERA983071 FAW983071 FKS983071 FUO983071 GEK983071 GOG983071 GYC983071 HHY983071 HRU983071 IBQ983071 ILM983071 IVI983071 JFE983071 JPA983071 JYW983071 KIS983071 KSO983071 LCK983071 LMG983071 LWC983071 MFY983071 MPU983071 MZQ983071 NJM983071 NTI983071 ODE983071 ONA983071 OWW983071 PGS983071 PQO983071 QAK983071 QKG983071 QUC983071 RDY983071 RNU983071 RXQ983071 SHM983071 SRI983071 TBE983071 TLA983071 TUW983071 UES983071 UOO983071 UYK983071 VIG983071 VSC983071 WBY983071 WLU983071 WVQ983071 WVQ36 WLU36 WBY36 VSC36 VIG36 UYK36 UOO36 UES36 TUW36 TLA36 TBE36 SRI36 SHM36 RXQ36 RNU36 RDY36 QUC36 QKG36 QAK36 PQO36 PGS36 OWW36 ONA36 ODE36 NTI36 NJM36 MZQ36 MPU36 MFY36 LWC36 LMG36 LCK36 KSO36 KIS36 JYW36 JPA36 JFE36 IVI36 ILM36 IBQ36 HRU36 HHY36 GYC36 GOG36 GEK36 FUO36 FKS36 FAW36 ERA36 EHE36 DXI36 DNM36 DDQ36 CTU36 CJY36 CAC36 BQG36 BGK36 AWO36 AMS36 ACW36 TA36 JE36 I36">
      <formula1>0</formula1>
      <formula2>1</formula2>
    </dataValidation>
  </dataValidations>
  <pageMargins left="0.91" right="0.55118110236220474" top="0.78740157480314965" bottom="0.78740157480314965" header="0.31496062992125984" footer="0.31496062992125984"/>
  <pageSetup paperSize="9" scale="95" orientation="portrait" horizontalDpi="0" verticalDpi="0" r:id="rId1"/>
  <drawing r:id="rId2"/>
</worksheet>
</file>

<file path=xl/worksheets/sheet2.xml><?xml version="1.0" encoding="utf-8"?>
<worksheet xmlns="http://schemas.openxmlformats.org/spreadsheetml/2006/main" xmlns:r="http://schemas.openxmlformats.org/officeDocument/2006/relationships">
  <dimension ref="A1:M59"/>
  <sheetViews>
    <sheetView tabSelected="1" topLeftCell="A6" workbookViewId="0">
      <selection activeCell="H52" sqref="H52"/>
    </sheetView>
  </sheetViews>
  <sheetFormatPr defaultRowHeight="13.8"/>
  <cols>
    <col min="1" max="1" width="12.6640625" style="1" customWidth="1"/>
    <col min="2" max="2" width="8.6640625" style="1" customWidth="1"/>
    <col min="3" max="3" width="9.109375" style="1"/>
    <col min="4" max="4" width="9.6640625" style="1" customWidth="1"/>
    <col min="5" max="7" width="9.109375" style="1"/>
    <col min="8" max="8" width="12.88671875" style="1" customWidth="1"/>
    <col min="9" max="9" width="18.109375" style="1" customWidth="1"/>
    <col min="10" max="12" width="9.109375" style="1"/>
    <col min="13" max="13" width="11.44140625" style="1" customWidth="1"/>
    <col min="14" max="256" width="9.109375" style="1"/>
    <col min="257" max="257" width="12" style="1" customWidth="1"/>
    <col min="258" max="258" width="8.6640625" style="1" customWidth="1"/>
    <col min="259" max="259" width="9.109375" style="1"/>
    <col min="260" max="260" width="9.6640625" style="1" customWidth="1"/>
    <col min="261" max="263" width="9.109375" style="1"/>
    <col min="264" max="264" width="10.5546875" style="1" customWidth="1"/>
    <col min="265" max="265" width="18.109375" style="1" customWidth="1"/>
    <col min="266" max="268" width="9.109375" style="1"/>
    <col min="269" max="269" width="11.44140625" style="1" customWidth="1"/>
    <col min="270" max="512" width="9.109375" style="1"/>
    <col min="513" max="513" width="12" style="1" customWidth="1"/>
    <col min="514" max="514" width="8.6640625" style="1" customWidth="1"/>
    <col min="515" max="515" width="9.109375" style="1"/>
    <col min="516" max="516" width="9.6640625" style="1" customWidth="1"/>
    <col min="517" max="519" width="9.109375" style="1"/>
    <col min="520" max="520" width="10.5546875" style="1" customWidth="1"/>
    <col min="521" max="521" width="18.109375" style="1" customWidth="1"/>
    <col min="522" max="524" width="9.109375" style="1"/>
    <col min="525" max="525" width="11.44140625" style="1" customWidth="1"/>
    <col min="526" max="768" width="9.109375" style="1"/>
    <col min="769" max="769" width="12" style="1" customWidth="1"/>
    <col min="770" max="770" width="8.6640625" style="1" customWidth="1"/>
    <col min="771" max="771" width="9.109375" style="1"/>
    <col min="772" max="772" width="9.6640625" style="1" customWidth="1"/>
    <col min="773" max="775" width="9.109375" style="1"/>
    <col min="776" max="776" width="10.5546875" style="1" customWidth="1"/>
    <col min="777" max="777" width="18.109375" style="1" customWidth="1"/>
    <col min="778" max="780" width="9.109375" style="1"/>
    <col min="781" max="781" width="11.44140625" style="1" customWidth="1"/>
    <col min="782" max="1024" width="9.109375" style="1"/>
    <col min="1025" max="1025" width="12" style="1" customWidth="1"/>
    <col min="1026" max="1026" width="8.6640625" style="1" customWidth="1"/>
    <col min="1027" max="1027" width="9.109375" style="1"/>
    <col min="1028" max="1028" width="9.6640625" style="1" customWidth="1"/>
    <col min="1029" max="1031" width="9.109375" style="1"/>
    <col min="1032" max="1032" width="10.5546875" style="1" customWidth="1"/>
    <col min="1033" max="1033" width="18.109375" style="1" customWidth="1"/>
    <col min="1034" max="1036" width="9.109375" style="1"/>
    <col min="1037" max="1037" width="11.44140625" style="1" customWidth="1"/>
    <col min="1038" max="1280" width="9.109375" style="1"/>
    <col min="1281" max="1281" width="12" style="1" customWidth="1"/>
    <col min="1282" max="1282" width="8.6640625" style="1" customWidth="1"/>
    <col min="1283" max="1283" width="9.109375" style="1"/>
    <col min="1284" max="1284" width="9.6640625" style="1" customWidth="1"/>
    <col min="1285" max="1287" width="9.109375" style="1"/>
    <col min="1288" max="1288" width="10.5546875" style="1" customWidth="1"/>
    <col min="1289" max="1289" width="18.109375" style="1" customWidth="1"/>
    <col min="1290" max="1292" width="9.109375" style="1"/>
    <col min="1293" max="1293" width="11.44140625" style="1" customWidth="1"/>
    <col min="1294" max="1536" width="9.109375" style="1"/>
    <col min="1537" max="1537" width="12" style="1" customWidth="1"/>
    <col min="1538" max="1538" width="8.6640625" style="1" customWidth="1"/>
    <col min="1539" max="1539" width="9.109375" style="1"/>
    <col min="1540" max="1540" width="9.6640625" style="1" customWidth="1"/>
    <col min="1541" max="1543" width="9.109375" style="1"/>
    <col min="1544" max="1544" width="10.5546875" style="1" customWidth="1"/>
    <col min="1545" max="1545" width="18.109375" style="1" customWidth="1"/>
    <col min="1546" max="1548" width="9.109375" style="1"/>
    <col min="1549" max="1549" width="11.44140625" style="1" customWidth="1"/>
    <col min="1550" max="1792" width="9.109375" style="1"/>
    <col min="1793" max="1793" width="12" style="1" customWidth="1"/>
    <col min="1794" max="1794" width="8.6640625" style="1" customWidth="1"/>
    <col min="1795" max="1795" width="9.109375" style="1"/>
    <col min="1796" max="1796" width="9.6640625" style="1" customWidth="1"/>
    <col min="1797" max="1799" width="9.109375" style="1"/>
    <col min="1800" max="1800" width="10.5546875" style="1" customWidth="1"/>
    <col min="1801" max="1801" width="18.109375" style="1" customWidth="1"/>
    <col min="1802" max="1804" width="9.109375" style="1"/>
    <col min="1805" max="1805" width="11.44140625" style="1" customWidth="1"/>
    <col min="1806" max="2048" width="9.109375" style="1"/>
    <col min="2049" max="2049" width="12" style="1" customWidth="1"/>
    <col min="2050" max="2050" width="8.6640625" style="1" customWidth="1"/>
    <col min="2051" max="2051" width="9.109375" style="1"/>
    <col min="2052" max="2052" width="9.6640625" style="1" customWidth="1"/>
    <col min="2053" max="2055" width="9.109375" style="1"/>
    <col min="2056" max="2056" width="10.5546875" style="1" customWidth="1"/>
    <col min="2057" max="2057" width="18.109375" style="1" customWidth="1"/>
    <col min="2058" max="2060" width="9.109375" style="1"/>
    <col min="2061" max="2061" width="11.44140625" style="1" customWidth="1"/>
    <col min="2062" max="2304" width="9.109375" style="1"/>
    <col min="2305" max="2305" width="12" style="1" customWidth="1"/>
    <col min="2306" max="2306" width="8.6640625" style="1" customWidth="1"/>
    <col min="2307" max="2307" width="9.109375" style="1"/>
    <col min="2308" max="2308" width="9.6640625" style="1" customWidth="1"/>
    <col min="2309" max="2311" width="9.109375" style="1"/>
    <col min="2312" max="2312" width="10.5546875" style="1" customWidth="1"/>
    <col min="2313" max="2313" width="18.109375" style="1" customWidth="1"/>
    <col min="2314" max="2316" width="9.109375" style="1"/>
    <col min="2317" max="2317" width="11.44140625" style="1" customWidth="1"/>
    <col min="2318" max="2560" width="9.109375" style="1"/>
    <col min="2561" max="2561" width="12" style="1" customWidth="1"/>
    <col min="2562" max="2562" width="8.6640625" style="1" customWidth="1"/>
    <col min="2563" max="2563" width="9.109375" style="1"/>
    <col min="2564" max="2564" width="9.6640625" style="1" customWidth="1"/>
    <col min="2565" max="2567" width="9.109375" style="1"/>
    <col min="2568" max="2568" width="10.5546875" style="1" customWidth="1"/>
    <col min="2569" max="2569" width="18.109375" style="1" customWidth="1"/>
    <col min="2570" max="2572" width="9.109375" style="1"/>
    <col min="2573" max="2573" width="11.44140625" style="1" customWidth="1"/>
    <col min="2574" max="2816" width="9.109375" style="1"/>
    <col min="2817" max="2817" width="12" style="1" customWidth="1"/>
    <col min="2818" max="2818" width="8.6640625" style="1" customWidth="1"/>
    <col min="2819" max="2819" width="9.109375" style="1"/>
    <col min="2820" max="2820" width="9.6640625" style="1" customWidth="1"/>
    <col min="2821" max="2823" width="9.109375" style="1"/>
    <col min="2824" max="2824" width="10.5546875" style="1" customWidth="1"/>
    <col min="2825" max="2825" width="18.109375" style="1" customWidth="1"/>
    <col min="2826" max="2828" width="9.109375" style="1"/>
    <col min="2829" max="2829" width="11.44140625" style="1" customWidth="1"/>
    <col min="2830" max="3072" width="9.109375" style="1"/>
    <col min="3073" max="3073" width="12" style="1" customWidth="1"/>
    <col min="3074" max="3074" width="8.6640625" style="1" customWidth="1"/>
    <col min="3075" max="3075" width="9.109375" style="1"/>
    <col min="3076" max="3076" width="9.6640625" style="1" customWidth="1"/>
    <col min="3077" max="3079" width="9.109375" style="1"/>
    <col min="3080" max="3080" width="10.5546875" style="1" customWidth="1"/>
    <col min="3081" max="3081" width="18.109375" style="1" customWidth="1"/>
    <col min="3082" max="3084" width="9.109375" style="1"/>
    <col min="3085" max="3085" width="11.44140625" style="1" customWidth="1"/>
    <col min="3086" max="3328" width="9.109375" style="1"/>
    <col min="3329" max="3329" width="12" style="1" customWidth="1"/>
    <col min="3330" max="3330" width="8.6640625" style="1" customWidth="1"/>
    <col min="3331" max="3331" width="9.109375" style="1"/>
    <col min="3332" max="3332" width="9.6640625" style="1" customWidth="1"/>
    <col min="3333" max="3335" width="9.109375" style="1"/>
    <col min="3336" max="3336" width="10.5546875" style="1" customWidth="1"/>
    <col min="3337" max="3337" width="18.109375" style="1" customWidth="1"/>
    <col min="3338" max="3340" width="9.109375" style="1"/>
    <col min="3341" max="3341" width="11.44140625" style="1" customWidth="1"/>
    <col min="3342" max="3584" width="9.109375" style="1"/>
    <col min="3585" max="3585" width="12" style="1" customWidth="1"/>
    <col min="3586" max="3586" width="8.6640625" style="1" customWidth="1"/>
    <col min="3587" max="3587" width="9.109375" style="1"/>
    <col min="3588" max="3588" width="9.6640625" style="1" customWidth="1"/>
    <col min="3589" max="3591" width="9.109375" style="1"/>
    <col min="3592" max="3592" width="10.5546875" style="1" customWidth="1"/>
    <col min="3593" max="3593" width="18.109375" style="1" customWidth="1"/>
    <col min="3594" max="3596" width="9.109375" style="1"/>
    <col min="3597" max="3597" width="11.44140625" style="1" customWidth="1"/>
    <col min="3598" max="3840" width="9.109375" style="1"/>
    <col min="3841" max="3841" width="12" style="1" customWidth="1"/>
    <col min="3842" max="3842" width="8.6640625" style="1" customWidth="1"/>
    <col min="3843" max="3843" width="9.109375" style="1"/>
    <col min="3844" max="3844" width="9.6640625" style="1" customWidth="1"/>
    <col min="3845" max="3847" width="9.109375" style="1"/>
    <col min="3848" max="3848" width="10.5546875" style="1" customWidth="1"/>
    <col min="3849" max="3849" width="18.109375" style="1" customWidth="1"/>
    <col min="3850" max="3852" width="9.109375" style="1"/>
    <col min="3853" max="3853" width="11.44140625" style="1" customWidth="1"/>
    <col min="3854" max="4096" width="9.109375" style="1"/>
    <col min="4097" max="4097" width="12" style="1" customWidth="1"/>
    <col min="4098" max="4098" width="8.6640625" style="1" customWidth="1"/>
    <col min="4099" max="4099" width="9.109375" style="1"/>
    <col min="4100" max="4100" width="9.6640625" style="1" customWidth="1"/>
    <col min="4101" max="4103" width="9.109375" style="1"/>
    <col min="4104" max="4104" width="10.5546875" style="1" customWidth="1"/>
    <col min="4105" max="4105" width="18.109375" style="1" customWidth="1"/>
    <col min="4106" max="4108" width="9.109375" style="1"/>
    <col min="4109" max="4109" width="11.44140625" style="1" customWidth="1"/>
    <col min="4110" max="4352" width="9.109375" style="1"/>
    <col min="4353" max="4353" width="12" style="1" customWidth="1"/>
    <col min="4354" max="4354" width="8.6640625" style="1" customWidth="1"/>
    <col min="4355" max="4355" width="9.109375" style="1"/>
    <col min="4356" max="4356" width="9.6640625" style="1" customWidth="1"/>
    <col min="4357" max="4359" width="9.109375" style="1"/>
    <col min="4360" max="4360" width="10.5546875" style="1" customWidth="1"/>
    <col min="4361" max="4361" width="18.109375" style="1" customWidth="1"/>
    <col min="4362" max="4364" width="9.109375" style="1"/>
    <col min="4365" max="4365" width="11.44140625" style="1" customWidth="1"/>
    <col min="4366" max="4608" width="9.109375" style="1"/>
    <col min="4609" max="4609" width="12" style="1" customWidth="1"/>
    <col min="4610" max="4610" width="8.6640625" style="1" customWidth="1"/>
    <col min="4611" max="4611" width="9.109375" style="1"/>
    <col min="4612" max="4612" width="9.6640625" style="1" customWidth="1"/>
    <col min="4613" max="4615" width="9.109375" style="1"/>
    <col min="4616" max="4616" width="10.5546875" style="1" customWidth="1"/>
    <col min="4617" max="4617" width="18.109375" style="1" customWidth="1"/>
    <col min="4618" max="4620" width="9.109375" style="1"/>
    <col min="4621" max="4621" width="11.44140625" style="1" customWidth="1"/>
    <col min="4622" max="4864" width="9.109375" style="1"/>
    <col min="4865" max="4865" width="12" style="1" customWidth="1"/>
    <col min="4866" max="4866" width="8.6640625" style="1" customWidth="1"/>
    <col min="4867" max="4867" width="9.109375" style="1"/>
    <col min="4868" max="4868" width="9.6640625" style="1" customWidth="1"/>
    <col min="4869" max="4871" width="9.109375" style="1"/>
    <col min="4872" max="4872" width="10.5546875" style="1" customWidth="1"/>
    <col min="4873" max="4873" width="18.109375" style="1" customWidth="1"/>
    <col min="4874" max="4876" width="9.109375" style="1"/>
    <col min="4877" max="4877" width="11.44140625" style="1" customWidth="1"/>
    <col min="4878" max="5120" width="9.109375" style="1"/>
    <col min="5121" max="5121" width="12" style="1" customWidth="1"/>
    <col min="5122" max="5122" width="8.6640625" style="1" customWidth="1"/>
    <col min="5123" max="5123" width="9.109375" style="1"/>
    <col min="5124" max="5124" width="9.6640625" style="1" customWidth="1"/>
    <col min="5125" max="5127" width="9.109375" style="1"/>
    <col min="5128" max="5128" width="10.5546875" style="1" customWidth="1"/>
    <col min="5129" max="5129" width="18.109375" style="1" customWidth="1"/>
    <col min="5130" max="5132" width="9.109375" style="1"/>
    <col min="5133" max="5133" width="11.44140625" style="1" customWidth="1"/>
    <col min="5134" max="5376" width="9.109375" style="1"/>
    <col min="5377" max="5377" width="12" style="1" customWidth="1"/>
    <col min="5378" max="5378" width="8.6640625" style="1" customWidth="1"/>
    <col min="5379" max="5379" width="9.109375" style="1"/>
    <col min="5380" max="5380" width="9.6640625" style="1" customWidth="1"/>
    <col min="5381" max="5383" width="9.109375" style="1"/>
    <col min="5384" max="5384" width="10.5546875" style="1" customWidth="1"/>
    <col min="5385" max="5385" width="18.109375" style="1" customWidth="1"/>
    <col min="5386" max="5388" width="9.109375" style="1"/>
    <col min="5389" max="5389" width="11.44140625" style="1" customWidth="1"/>
    <col min="5390" max="5632" width="9.109375" style="1"/>
    <col min="5633" max="5633" width="12" style="1" customWidth="1"/>
    <col min="5634" max="5634" width="8.6640625" style="1" customWidth="1"/>
    <col min="5635" max="5635" width="9.109375" style="1"/>
    <col min="5636" max="5636" width="9.6640625" style="1" customWidth="1"/>
    <col min="5637" max="5639" width="9.109375" style="1"/>
    <col min="5640" max="5640" width="10.5546875" style="1" customWidth="1"/>
    <col min="5641" max="5641" width="18.109375" style="1" customWidth="1"/>
    <col min="5642" max="5644" width="9.109375" style="1"/>
    <col min="5645" max="5645" width="11.44140625" style="1" customWidth="1"/>
    <col min="5646" max="5888" width="9.109375" style="1"/>
    <col min="5889" max="5889" width="12" style="1" customWidth="1"/>
    <col min="5890" max="5890" width="8.6640625" style="1" customWidth="1"/>
    <col min="5891" max="5891" width="9.109375" style="1"/>
    <col min="5892" max="5892" width="9.6640625" style="1" customWidth="1"/>
    <col min="5893" max="5895" width="9.109375" style="1"/>
    <col min="5896" max="5896" width="10.5546875" style="1" customWidth="1"/>
    <col min="5897" max="5897" width="18.109375" style="1" customWidth="1"/>
    <col min="5898" max="5900" width="9.109375" style="1"/>
    <col min="5901" max="5901" width="11.44140625" style="1" customWidth="1"/>
    <col min="5902" max="6144" width="9.109375" style="1"/>
    <col min="6145" max="6145" width="12" style="1" customWidth="1"/>
    <col min="6146" max="6146" width="8.6640625" style="1" customWidth="1"/>
    <col min="6147" max="6147" width="9.109375" style="1"/>
    <col min="6148" max="6148" width="9.6640625" style="1" customWidth="1"/>
    <col min="6149" max="6151" width="9.109375" style="1"/>
    <col min="6152" max="6152" width="10.5546875" style="1" customWidth="1"/>
    <col min="6153" max="6153" width="18.109375" style="1" customWidth="1"/>
    <col min="6154" max="6156" width="9.109375" style="1"/>
    <col min="6157" max="6157" width="11.44140625" style="1" customWidth="1"/>
    <col min="6158" max="6400" width="9.109375" style="1"/>
    <col min="6401" max="6401" width="12" style="1" customWidth="1"/>
    <col min="6402" max="6402" width="8.6640625" style="1" customWidth="1"/>
    <col min="6403" max="6403" width="9.109375" style="1"/>
    <col min="6404" max="6404" width="9.6640625" style="1" customWidth="1"/>
    <col min="6405" max="6407" width="9.109375" style="1"/>
    <col min="6408" max="6408" width="10.5546875" style="1" customWidth="1"/>
    <col min="6409" max="6409" width="18.109375" style="1" customWidth="1"/>
    <col min="6410" max="6412" width="9.109375" style="1"/>
    <col min="6413" max="6413" width="11.44140625" style="1" customWidth="1"/>
    <col min="6414" max="6656" width="9.109375" style="1"/>
    <col min="6657" max="6657" width="12" style="1" customWidth="1"/>
    <col min="6658" max="6658" width="8.6640625" style="1" customWidth="1"/>
    <col min="6659" max="6659" width="9.109375" style="1"/>
    <col min="6660" max="6660" width="9.6640625" style="1" customWidth="1"/>
    <col min="6661" max="6663" width="9.109375" style="1"/>
    <col min="6664" max="6664" width="10.5546875" style="1" customWidth="1"/>
    <col min="6665" max="6665" width="18.109375" style="1" customWidth="1"/>
    <col min="6666" max="6668" width="9.109375" style="1"/>
    <col min="6669" max="6669" width="11.44140625" style="1" customWidth="1"/>
    <col min="6670" max="6912" width="9.109375" style="1"/>
    <col min="6913" max="6913" width="12" style="1" customWidth="1"/>
    <col min="6914" max="6914" width="8.6640625" style="1" customWidth="1"/>
    <col min="6915" max="6915" width="9.109375" style="1"/>
    <col min="6916" max="6916" width="9.6640625" style="1" customWidth="1"/>
    <col min="6917" max="6919" width="9.109375" style="1"/>
    <col min="6920" max="6920" width="10.5546875" style="1" customWidth="1"/>
    <col min="6921" max="6921" width="18.109375" style="1" customWidth="1"/>
    <col min="6922" max="6924" width="9.109375" style="1"/>
    <col min="6925" max="6925" width="11.44140625" style="1" customWidth="1"/>
    <col min="6926" max="7168" width="9.109375" style="1"/>
    <col min="7169" max="7169" width="12" style="1" customWidth="1"/>
    <col min="7170" max="7170" width="8.6640625" style="1" customWidth="1"/>
    <col min="7171" max="7171" width="9.109375" style="1"/>
    <col min="7172" max="7172" width="9.6640625" style="1" customWidth="1"/>
    <col min="7173" max="7175" width="9.109375" style="1"/>
    <col min="7176" max="7176" width="10.5546875" style="1" customWidth="1"/>
    <col min="7177" max="7177" width="18.109375" style="1" customWidth="1"/>
    <col min="7178" max="7180" width="9.109375" style="1"/>
    <col min="7181" max="7181" width="11.44140625" style="1" customWidth="1"/>
    <col min="7182" max="7424" width="9.109375" style="1"/>
    <col min="7425" max="7425" width="12" style="1" customWidth="1"/>
    <col min="7426" max="7426" width="8.6640625" style="1" customWidth="1"/>
    <col min="7427" max="7427" width="9.109375" style="1"/>
    <col min="7428" max="7428" width="9.6640625" style="1" customWidth="1"/>
    <col min="7429" max="7431" width="9.109375" style="1"/>
    <col min="7432" max="7432" width="10.5546875" style="1" customWidth="1"/>
    <col min="7433" max="7433" width="18.109375" style="1" customWidth="1"/>
    <col min="7434" max="7436" width="9.109375" style="1"/>
    <col min="7437" max="7437" width="11.44140625" style="1" customWidth="1"/>
    <col min="7438" max="7680" width="9.109375" style="1"/>
    <col min="7681" max="7681" width="12" style="1" customWidth="1"/>
    <col min="7682" max="7682" width="8.6640625" style="1" customWidth="1"/>
    <col min="7683" max="7683" width="9.109375" style="1"/>
    <col min="7684" max="7684" width="9.6640625" style="1" customWidth="1"/>
    <col min="7685" max="7687" width="9.109375" style="1"/>
    <col min="7688" max="7688" width="10.5546875" style="1" customWidth="1"/>
    <col min="7689" max="7689" width="18.109375" style="1" customWidth="1"/>
    <col min="7690" max="7692" width="9.109375" style="1"/>
    <col min="7693" max="7693" width="11.44140625" style="1" customWidth="1"/>
    <col min="7694" max="7936" width="9.109375" style="1"/>
    <col min="7937" max="7937" width="12" style="1" customWidth="1"/>
    <col min="7938" max="7938" width="8.6640625" style="1" customWidth="1"/>
    <col min="7939" max="7939" width="9.109375" style="1"/>
    <col min="7940" max="7940" width="9.6640625" style="1" customWidth="1"/>
    <col min="7941" max="7943" width="9.109375" style="1"/>
    <col min="7944" max="7944" width="10.5546875" style="1" customWidth="1"/>
    <col min="7945" max="7945" width="18.109375" style="1" customWidth="1"/>
    <col min="7946" max="7948" width="9.109375" style="1"/>
    <col min="7949" max="7949" width="11.44140625" style="1" customWidth="1"/>
    <col min="7950" max="8192" width="9.109375" style="1"/>
    <col min="8193" max="8193" width="12" style="1" customWidth="1"/>
    <col min="8194" max="8194" width="8.6640625" style="1" customWidth="1"/>
    <col min="8195" max="8195" width="9.109375" style="1"/>
    <col min="8196" max="8196" width="9.6640625" style="1" customWidth="1"/>
    <col min="8197" max="8199" width="9.109375" style="1"/>
    <col min="8200" max="8200" width="10.5546875" style="1" customWidth="1"/>
    <col min="8201" max="8201" width="18.109375" style="1" customWidth="1"/>
    <col min="8202" max="8204" width="9.109375" style="1"/>
    <col min="8205" max="8205" width="11.44140625" style="1" customWidth="1"/>
    <col min="8206" max="8448" width="9.109375" style="1"/>
    <col min="8449" max="8449" width="12" style="1" customWidth="1"/>
    <col min="8450" max="8450" width="8.6640625" style="1" customWidth="1"/>
    <col min="8451" max="8451" width="9.109375" style="1"/>
    <col min="8452" max="8452" width="9.6640625" style="1" customWidth="1"/>
    <col min="8453" max="8455" width="9.109375" style="1"/>
    <col min="8456" max="8456" width="10.5546875" style="1" customWidth="1"/>
    <col min="8457" max="8457" width="18.109375" style="1" customWidth="1"/>
    <col min="8458" max="8460" width="9.109375" style="1"/>
    <col min="8461" max="8461" width="11.44140625" style="1" customWidth="1"/>
    <col min="8462" max="8704" width="9.109375" style="1"/>
    <col min="8705" max="8705" width="12" style="1" customWidth="1"/>
    <col min="8706" max="8706" width="8.6640625" style="1" customWidth="1"/>
    <col min="8707" max="8707" width="9.109375" style="1"/>
    <col min="8708" max="8708" width="9.6640625" style="1" customWidth="1"/>
    <col min="8709" max="8711" width="9.109375" style="1"/>
    <col min="8712" max="8712" width="10.5546875" style="1" customWidth="1"/>
    <col min="8713" max="8713" width="18.109375" style="1" customWidth="1"/>
    <col min="8714" max="8716" width="9.109375" style="1"/>
    <col min="8717" max="8717" width="11.44140625" style="1" customWidth="1"/>
    <col min="8718" max="8960" width="9.109375" style="1"/>
    <col min="8961" max="8961" width="12" style="1" customWidth="1"/>
    <col min="8962" max="8962" width="8.6640625" style="1" customWidth="1"/>
    <col min="8963" max="8963" width="9.109375" style="1"/>
    <col min="8964" max="8964" width="9.6640625" style="1" customWidth="1"/>
    <col min="8965" max="8967" width="9.109375" style="1"/>
    <col min="8968" max="8968" width="10.5546875" style="1" customWidth="1"/>
    <col min="8969" max="8969" width="18.109375" style="1" customWidth="1"/>
    <col min="8970" max="8972" width="9.109375" style="1"/>
    <col min="8973" max="8973" width="11.44140625" style="1" customWidth="1"/>
    <col min="8974" max="9216" width="9.109375" style="1"/>
    <col min="9217" max="9217" width="12" style="1" customWidth="1"/>
    <col min="9218" max="9218" width="8.6640625" style="1" customWidth="1"/>
    <col min="9219" max="9219" width="9.109375" style="1"/>
    <col min="9220" max="9220" width="9.6640625" style="1" customWidth="1"/>
    <col min="9221" max="9223" width="9.109375" style="1"/>
    <col min="9224" max="9224" width="10.5546875" style="1" customWidth="1"/>
    <col min="9225" max="9225" width="18.109375" style="1" customWidth="1"/>
    <col min="9226" max="9228" width="9.109375" style="1"/>
    <col min="9229" max="9229" width="11.44140625" style="1" customWidth="1"/>
    <col min="9230" max="9472" width="9.109375" style="1"/>
    <col min="9473" max="9473" width="12" style="1" customWidth="1"/>
    <col min="9474" max="9474" width="8.6640625" style="1" customWidth="1"/>
    <col min="9475" max="9475" width="9.109375" style="1"/>
    <col min="9476" max="9476" width="9.6640625" style="1" customWidth="1"/>
    <col min="9477" max="9479" width="9.109375" style="1"/>
    <col min="9480" max="9480" width="10.5546875" style="1" customWidth="1"/>
    <col min="9481" max="9481" width="18.109375" style="1" customWidth="1"/>
    <col min="9482" max="9484" width="9.109375" style="1"/>
    <col min="9485" max="9485" width="11.44140625" style="1" customWidth="1"/>
    <col min="9486" max="9728" width="9.109375" style="1"/>
    <col min="9729" max="9729" width="12" style="1" customWidth="1"/>
    <col min="9730" max="9730" width="8.6640625" style="1" customWidth="1"/>
    <col min="9731" max="9731" width="9.109375" style="1"/>
    <col min="9732" max="9732" width="9.6640625" style="1" customWidth="1"/>
    <col min="9733" max="9735" width="9.109375" style="1"/>
    <col min="9736" max="9736" width="10.5546875" style="1" customWidth="1"/>
    <col min="9737" max="9737" width="18.109375" style="1" customWidth="1"/>
    <col min="9738" max="9740" width="9.109375" style="1"/>
    <col min="9741" max="9741" width="11.44140625" style="1" customWidth="1"/>
    <col min="9742" max="9984" width="9.109375" style="1"/>
    <col min="9985" max="9985" width="12" style="1" customWidth="1"/>
    <col min="9986" max="9986" width="8.6640625" style="1" customWidth="1"/>
    <col min="9987" max="9987" width="9.109375" style="1"/>
    <col min="9988" max="9988" width="9.6640625" style="1" customWidth="1"/>
    <col min="9989" max="9991" width="9.109375" style="1"/>
    <col min="9992" max="9992" width="10.5546875" style="1" customWidth="1"/>
    <col min="9993" max="9993" width="18.109375" style="1" customWidth="1"/>
    <col min="9994" max="9996" width="9.109375" style="1"/>
    <col min="9997" max="9997" width="11.44140625" style="1" customWidth="1"/>
    <col min="9998" max="10240" width="9.109375" style="1"/>
    <col min="10241" max="10241" width="12" style="1" customWidth="1"/>
    <col min="10242" max="10242" width="8.6640625" style="1" customWidth="1"/>
    <col min="10243" max="10243" width="9.109375" style="1"/>
    <col min="10244" max="10244" width="9.6640625" style="1" customWidth="1"/>
    <col min="10245" max="10247" width="9.109375" style="1"/>
    <col min="10248" max="10248" width="10.5546875" style="1" customWidth="1"/>
    <col min="10249" max="10249" width="18.109375" style="1" customWidth="1"/>
    <col min="10250" max="10252" width="9.109375" style="1"/>
    <col min="10253" max="10253" width="11.44140625" style="1" customWidth="1"/>
    <col min="10254" max="10496" width="9.109375" style="1"/>
    <col min="10497" max="10497" width="12" style="1" customWidth="1"/>
    <col min="10498" max="10498" width="8.6640625" style="1" customWidth="1"/>
    <col min="10499" max="10499" width="9.109375" style="1"/>
    <col min="10500" max="10500" width="9.6640625" style="1" customWidth="1"/>
    <col min="10501" max="10503" width="9.109375" style="1"/>
    <col min="10504" max="10504" width="10.5546875" style="1" customWidth="1"/>
    <col min="10505" max="10505" width="18.109375" style="1" customWidth="1"/>
    <col min="10506" max="10508" width="9.109375" style="1"/>
    <col min="10509" max="10509" width="11.44140625" style="1" customWidth="1"/>
    <col min="10510" max="10752" width="9.109375" style="1"/>
    <col min="10753" max="10753" width="12" style="1" customWidth="1"/>
    <col min="10754" max="10754" width="8.6640625" style="1" customWidth="1"/>
    <col min="10755" max="10755" width="9.109375" style="1"/>
    <col min="10756" max="10756" width="9.6640625" style="1" customWidth="1"/>
    <col min="10757" max="10759" width="9.109375" style="1"/>
    <col min="10760" max="10760" width="10.5546875" style="1" customWidth="1"/>
    <col min="10761" max="10761" width="18.109375" style="1" customWidth="1"/>
    <col min="10762" max="10764" width="9.109375" style="1"/>
    <col min="10765" max="10765" width="11.44140625" style="1" customWidth="1"/>
    <col min="10766" max="11008" width="9.109375" style="1"/>
    <col min="11009" max="11009" width="12" style="1" customWidth="1"/>
    <col min="11010" max="11010" width="8.6640625" style="1" customWidth="1"/>
    <col min="11011" max="11011" width="9.109375" style="1"/>
    <col min="11012" max="11012" width="9.6640625" style="1" customWidth="1"/>
    <col min="11013" max="11015" width="9.109375" style="1"/>
    <col min="11016" max="11016" width="10.5546875" style="1" customWidth="1"/>
    <col min="11017" max="11017" width="18.109375" style="1" customWidth="1"/>
    <col min="11018" max="11020" width="9.109375" style="1"/>
    <col min="11021" max="11021" width="11.44140625" style="1" customWidth="1"/>
    <col min="11022" max="11264" width="9.109375" style="1"/>
    <col min="11265" max="11265" width="12" style="1" customWidth="1"/>
    <col min="11266" max="11266" width="8.6640625" style="1" customWidth="1"/>
    <col min="11267" max="11267" width="9.109375" style="1"/>
    <col min="11268" max="11268" width="9.6640625" style="1" customWidth="1"/>
    <col min="11269" max="11271" width="9.109375" style="1"/>
    <col min="11272" max="11272" width="10.5546875" style="1" customWidth="1"/>
    <col min="11273" max="11273" width="18.109375" style="1" customWidth="1"/>
    <col min="11274" max="11276" width="9.109375" style="1"/>
    <col min="11277" max="11277" width="11.44140625" style="1" customWidth="1"/>
    <col min="11278" max="11520" width="9.109375" style="1"/>
    <col min="11521" max="11521" width="12" style="1" customWidth="1"/>
    <col min="11522" max="11522" width="8.6640625" style="1" customWidth="1"/>
    <col min="11523" max="11523" width="9.109375" style="1"/>
    <col min="11524" max="11524" width="9.6640625" style="1" customWidth="1"/>
    <col min="11525" max="11527" width="9.109375" style="1"/>
    <col min="11528" max="11528" width="10.5546875" style="1" customWidth="1"/>
    <col min="11529" max="11529" width="18.109375" style="1" customWidth="1"/>
    <col min="11530" max="11532" width="9.109375" style="1"/>
    <col min="11533" max="11533" width="11.44140625" style="1" customWidth="1"/>
    <col min="11534" max="11776" width="9.109375" style="1"/>
    <col min="11777" max="11777" width="12" style="1" customWidth="1"/>
    <col min="11778" max="11778" width="8.6640625" style="1" customWidth="1"/>
    <col min="11779" max="11779" width="9.109375" style="1"/>
    <col min="11780" max="11780" width="9.6640625" style="1" customWidth="1"/>
    <col min="11781" max="11783" width="9.109375" style="1"/>
    <col min="11784" max="11784" width="10.5546875" style="1" customWidth="1"/>
    <col min="11785" max="11785" width="18.109375" style="1" customWidth="1"/>
    <col min="11786" max="11788" width="9.109375" style="1"/>
    <col min="11789" max="11789" width="11.44140625" style="1" customWidth="1"/>
    <col min="11790" max="12032" width="9.109375" style="1"/>
    <col min="12033" max="12033" width="12" style="1" customWidth="1"/>
    <col min="12034" max="12034" width="8.6640625" style="1" customWidth="1"/>
    <col min="12035" max="12035" width="9.109375" style="1"/>
    <col min="12036" max="12036" width="9.6640625" style="1" customWidth="1"/>
    <col min="12037" max="12039" width="9.109375" style="1"/>
    <col min="12040" max="12040" width="10.5546875" style="1" customWidth="1"/>
    <col min="12041" max="12041" width="18.109375" style="1" customWidth="1"/>
    <col min="12042" max="12044" width="9.109375" style="1"/>
    <col min="12045" max="12045" width="11.44140625" style="1" customWidth="1"/>
    <col min="12046" max="12288" width="9.109375" style="1"/>
    <col min="12289" max="12289" width="12" style="1" customWidth="1"/>
    <col min="12290" max="12290" width="8.6640625" style="1" customWidth="1"/>
    <col min="12291" max="12291" width="9.109375" style="1"/>
    <col min="12292" max="12292" width="9.6640625" style="1" customWidth="1"/>
    <col min="12293" max="12295" width="9.109375" style="1"/>
    <col min="12296" max="12296" width="10.5546875" style="1" customWidth="1"/>
    <col min="12297" max="12297" width="18.109375" style="1" customWidth="1"/>
    <col min="12298" max="12300" width="9.109375" style="1"/>
    <col min="12301" max="12301" width="11.44140625" style="1" customWidth="1"/>
    <col min="12302" max="12544" width="9.109375" style="1"/>
    <col min="12545" max="12545" width="12" style="1" customWidth="1"/>
    <col min="12546" max="12546" width="8.6640625" style="1" customWidth="1"/>
    <col min="12547" max="12547" width="9.109375" style="1"/>
    <col min="12548" max="12548" width="9.6640625" style="1" customWidth="1"/>
    <col min="12549" max="12551" width="9.109375" style="1"/>
    <col min="12552" max="12552" width="10.5546875" style="1" customWidth="1"/>
    <col min="12553" max="12553" width="18.109375" style="1" customWidth="1"/>
    <col min="12554" max="12556" width="9.109375" style="1"/>
    <col min="12557" max="12557" width="11.44140625" style="1" customWidth="1"/>
    <col min="12558" max="12800" width="9.109375" style="1"/>
    <col min="12801" max="12801" width="12" style="1" customWidth="1"/>
    <col min="12802" max="12802" width="8.6640625" style="1" customWidth="1"/>
    <col min="12803" max="12803" width="9.109375" style="1"/>
    <col min="12804" max="12804" width="9.6640625" style="1" customWidth="1"/>
    <col min="12805" max="12807" width="9.109375" style="1"/>
    <col min="12808" max="12808" width="10.5546875" style="1" customWidth="1"/>
    <col min="12809" max="12809" width="18.109375" style="1" customWidth="1"/>
    <col min="12810" max="12812" width="9.109375" style="1"/>
    <col min="12813" max="12813" width="11.44140625" style="1" customWidth="1"/>
    <col min="12814" max="13056" width="9.109375" style="1"/>
    <col min="13057" max="13057" width="12" style="1" customWidth="1"/>
    <col min="13058" max="13058" width="8.6640625" style="1" customWidth="1"/>
    <col min="13059" max="13059" width="9.109375" style="1"/>
    <col min="13060" max="13060" width="9.6640625" style="1" customWidth="1"/>
    <col min="13061" max="13063" width="9.109375" style="1"/>
    <col min="13064" max="13064" width="10.5546875" style="1" customWidth="1"/>
    <col min="13065" max="13065" width="18.109375" style="1" customWidth="1"/>
    <col min="13066" max="13068" width="9.109375" style="1"/>
    <col min="13069" max="13069" width="11.44140625" style="1" customWidth="1"/>
    <col min="13070" max="13312" width="9.109375" style="1"/>
    <col min="13313" max="13313" width="12" style="1" customWidth="1"/>
    <col min="13314" max="13314" width="8.6640625" style="1" customWidth="1"/>
    <col min="13315" max="13315" width="9.109375" style="1"/>
    <col min="13316" max="13316" width="9.6640625" style="1" customWidth="1"/>
    <col min="13317" max="13319" width="9.109375" style="1"/>
    <col min="13320" max="13320" width="10.5546875" style="1" customWidth="1"/>
    <col min="13321" max="13321" width="18.109375" style="1" customWidth="1"/>
    <col min="13322" max="13324" width="9.109375" style="1"/>
    <col min="13325" max="13325" width="11.44140625" style="1" customWidth="1"/>
    <col min="13326" max="13568" width="9.109375" style="1"/>
    <col min="13569" max="13569" width="12" style="1" customWidth="1"/>
    <col min="13570" max="13570" width="8.6640625" style="1" customWidth="1"/>
    <col min="13571" max="13571" width="9.109375" style="1"/>
    <col min="13572" max="13572" width="9.6640625" style="1" customWidth="1"/>
    <col min="13573" max="13575" width="9.109375" style="1"/>
    <col min="13576" max="13576" width="10.5546875" style="1" customWidth="1"/>
    <col min="13577" max="13577" width="18.109375" style="1" customWidth="1"/>
    <col min="13578" max="13580" width="9.109375" style="1"/>
    <col min="13581" max="13581" width="11.44140625" style="1" customWidth="1"/>
    <col min="13582" max="13824" width="9.109375" style="1"/>
    <col min="13825" max="13825" width="12" style="1" customWidth="1"/>
    <col min="13826" max="13826" width="8.6640625" style="1" customWidth="1"/>
    <col min="13827" max="13827" width="9.109375" style="1"/>
    <col min="13828" max="13828" width="9.6640625" style="1" customWidth="1"/>
    <col min="13829" max="13831" width="9.109375" style="1"/>
    <col min="13832" max="13832" width="10.5546875" style="1" customWidth="1"/>
    <col min="13833" max="13833" width="18.109375" style="1" customWidth="1"/>
    <col min="13834" max="13836" width="9.109375" style="1"/>
    <col min="13837" max="13837" width="11.44140625" style="1" customWidth="1"/>
    <col min="13838" max="14080" width="9.109375" style="1"/>
    <col min="14081" max="14081" width="12" style="1" customWidth="1"/>
    <col min="14082" max="14082" width="8.6640625" style="1" customWidth="1"/>
    <col min="14083" max="14083" width="9.109375" style="1"/>
    <col min="14084" max="14084" width="9.6640625" style="1" customWidth="1"/>
    <col min="14085" max="14087" width="9.109375" style="1"/>
    <col min="14088" max="14088" width="10.5546875" style="1" customWidth="1"/>
    <col min="14089" max="14089" width="18.109375" style="1" customWidth="1"/>
    <col min="14090" max="14092" width="9.109375" style="1"/>
    <col min="14093" max="14093" width="11.44140625" style="1" customWidth="1"/>
    <col min="14094" max="14336" width="9.109375" style="1"/>
    <col min="14337" max="14337" width="12" style="1" customWidth="1"/>
    <col min="14338" max="14338" width="8.6640625" style="1" customWidth="1"/>
    <col min="14339" max="14339" width="9.109375" style="1"/>
    <col min="14340" max="14340" width="9.6640625" style="1" customWidth="1"/>
    <col min="14341" max="14343" width="9.109375" style="1"/>
    <col min="14344" max="14344" width="10.5546875" style="1" customWidth="1"/>
    <col min="14345" max="14345" width="18.109375" style="1" customWidth="1"/>
    <col min="14346" max="14348" width="9.109375" style="1"/>
    <col min="14349" max="14349" width="11.44140625" style="1" customWidth="1"/>
    <col min="14350" max="14592" width="9.109375" style="1"/>
    <col min="14593" max="14593" width="12" style="1" customWidth="1"/>
    <col min="14594" max="14594" width="8.6640625" style="1" customWidth="1"/>
    <col min="14595" max="14595" width="9.109375" style="1"/>
    <col min="14596" max="14596" width="9.6640625" style="1" customWidth="1"/>
    <col min="14597" max="14599" width="9.109375" style="1"/>
    <col min="14600" max="14600" width="10.5546875" style="1" customWidth="1"/>
    <col min="14601" max="14601" width="18.109375" style="1" customWidth="1"/>
    <col min="14602" max="14604" width="9.109375" style="1"/>
    <col min="14605" max="14605" width="11.44140625" style="1" customWidth="1"/>
    <col min="14606" max="14848" width="9.109375" style="1"/>
    <col min="14849" max="14849" width="12" style="1" customWidth="1"/>
    <col min="14850" max="14850" width="8.6640625" style="1" customWidth="1"/>
    <col min="14851" max="14851" width="9.109375" style="1"/>
    <col min="14852" max="14852" width="9.6640625" style="1" customWidth="1"/>
    <col min="14853" max="14855" width="9.109375" style="1"/>
    <col min="14856" max="14856" width="10.5546875" style="1" customWidth="1"/>
    <col min="14857" max="14857" width="18.109375" style="1" customWidth="1"/>
    <col min="14858" max="14860" width="9.109375" style="1"/>
    <col min="14861" max="14861" width="11.44140625" style="1" customWidth="1"/>
    <col min="14862" max="15104" width="9.109375" style="1"/>
    <col min="15105" max="15105" width="12" style="1" customWidth="1"/>
    <col min="15106" max="15106" width="8.6640625" style="1" customWidth="1"/>
    <col min="15107" max="15107" width="9.109375" style="1"/>
    <col min="15108" max="15108" width="9.6640625" style="1" customWidth="1"/>
    <col min="15109" max="15111" width="9.109375" style="1"/>
    <col min="15112" max="15112" width="10.5546875" style="1" customWidth="1"/>
    <col min="15113" max="15113" width="18.109375" style="1" customWidth="1"/>
    <col min="15114" max="15116" width="9.109375" style="1"/>
    <col min="15117" max="15117" width="11.44140625" style="1" customWidth="1"/>
    <col min="15118" max="15360" width="9.109375" style="1"/>
    <col min="15361" max="15361" width="12" style="1" customWidth="1"/>
    <col min="15362" max="15362" width="8.6640625" style="1" customWidth="1"/>
    <col min="15363" max="15363" width="9.109375" style="1"/>
    <col min="15364" max="15364" width="9.6640625" style="1" customWidth="1"/>
    <col min="15365" max="15367" width="9.109375" style="1"/>
    <col min="15368" max="15368" width="10.5546875" style="1" customWidth="1"/>
    <col min="15369" max="15369" width="18.109375" style="1" customWidth="1"/>
    <col min="15370" max="15372" width="9.109375" style="1"/>
    <col min="15373" max="15373" width="11.44140625" style="1" customWidth="1"/>
    <col min="15374" max="15616" width="9.109375" style="1"/>
    <col min="15617" max="15617" width="12" style="1" customWidth="1"/>
    <col min="15618" max="15618" width="8.6640625" style="1" customWidth="1"/>
    <col min="15619" max="15619" width="9.109375" style="1"/>
    <col min="15620" max="15620" width="9.6640625" style="1" customWidth="1"/>
    <col min="15621" max="15623" width="9.109375" style="1"/>
    <col min="15624" max="15624" width="10.5546875" style="1" customWidth="1"/>
    <col min="15625" max="15625" width="18.109375" style="1" customWidth="1"/>
    <col min="15626" max="15628" width="9.109375" style="1"/>
    <col min="15629" max="15629" width="11.44140625" style="1" customWidth="1"/>
    <col min="15630" max="15872" width="9.109375" style="1"/>
    <col min="15873" max="15873" width="12" style="1" customWidth="1"/>
    <col min="15874" max="15874" width="8.6640625" style="1" customWidth="1"/>
    <col min="15875" max="15875" width="9.109375" style="1"/>
    <col min="15876" max="15876" width="9.6640625" style="1" customWidth="1"/>
    <col min="15877" max="15879" width="9.109375" style="1"/>
    <col min="15880" max="15880" width="10.5546875" style="1" customWidth="1"/>
    <col min="15881" max="15881" width="18.109375" style="1" customWidth="1"/>
    <col min="15882" max="15884" width="9.109375" style="1"/>
    <col min="15885" max="15885" width="11.44140625" style="1" customWidth="1"/>
    <col min="15886" max="16128" width="9.109375" style="1"/>
    <col min="16129" max="16129" width="12" style="1" customWidth="1"/>
    <col min="16130" max="16130" width="8.6640625" style="1" customWidth="1"/>
    <col min="16131" max="16131" width="9.109375" style="1"/>
    <col min="16132" max="16132" width="9.6640625" style="1" customWidth="1"/>
    <col min="16133" max="16135" width="9.109375" style="1"/>
    <col min="16136" max="16136" width="10.5546875" style="1" customWidth="1"/>
    <col min="16137" max="16137" width="18.109375" style="1" customWidth="1"/>
    <col min="16138" max="16140" width="9.109375" style="1"/>
    <col min="16141" max="16141" width="11.44140625" style="1" customWidth="1"/>
    <col min="16142" max="16384" width="9.109375" style="1"/>
  </cols>
  <sheetData>
    <row r="1" spans="1:13" hidden="1"/>
    <row r="2" spans="1:13" hidden="1"/>
    <row r="3" spans="1:13" hidden="1"/>
    <row r="4" spans="1:13" hidden="1"/>
    <row r="5" spans="1:13" hidden="1"/>
    <row r="6" spans="1:13" ht="34.5" customHeight="1">
      <c r="A6" s="82" t="s">
        <v>0</v>
      </c>
      <c r="B6" s="83"/>
      <c r="C6" s="83"/>
      <c r="D6" s="83"/>
      <c r="E6" s="83"/>
      <c r="F6" s="83"/>
      <c r="G6" s="83"/>
      <c r="H6" s="83"/>
      <c r="I6" s="84"/>
      <c r="M6" s="2"/>
    </row>
    <row r="7" spans="1:13" ht="16.5" customHeight="1">
      <c r="A7" s="56"/>
      <c r="B7" s="3"/>
      <c r="C7" s="3"/>
      <c r="D7" s="3"/>
      <c r="E7" s="3"/>
      <c r="F7" s="3"/>
      <c r="G7" s="3"/>
      <c r="H7" s="3"/>
      <c r="I7" s="57"/>
      <c r="M7" s="2"/>
    </row>
    <row r="8" spans="1:13" ht="15.75" customHeight="1">
      <c r="A8" s="85" t="s">
        <v>46</v>
      </c>
      <c r="B8" s="86"/>
      <c r="C8" s="86"/>
      <c r="D8" s="86"/>
      <c r="E8" s="86"/>
      <c r="F8" s="86"/>
      <c r="G8" s="86"/>
      <c r="H8" s="86"/>
      <c r="I8" s="87"/>
      <c r="M8" s="2"/>
    </row>
    <row r="9" spans="1:13" ht="7.5" customHeight="1">
      <c r="A9" s="58"/>
      <c r="B9" s="4"/>
      <c r="C9" s="4"/>
      <c r="D9" s="4"/>
      <c r="E9" s="4"/>
      <c r="F9" s="4"/>
      <c r="G9" s="4"/>
      <c r="H9" s="4"/>
      <c r="I9" s="59"/>
      <c r="M9" s="2"/>
    </row>
    <row r="10" spans="1:13" ht="60" customHeight="1">
      <c r="A10" s="88" t="s">
        <v>47</v>
      </c>
      <c r="B10" s="89"/>
      <c r="C10" s="89"/>
      <c r="D10" s="89"/>
      <c r="E10" s="89"/>
      <c r="F10" s="89"/>
      <c r="G10" s="89"/>
      <c r="H10" s="89"/>
      <c r="I10" s="90"/>
    </row>
    <row r="11" spans="1:13" ht="9" customHeight="1">
      <c r="A11" s="60"/>
      <c r="B11" s="6"/>
      <c r="C11" s="6"/>
      <c r="D11" s="6"/>
      <c r="E11" s="6"/>
      <c r="F11" s="6"/>
      <c r="G11" s="6"/>
      <c r="H11" s="6"/>
      <c r="I11" s="61"/>
    </row>
    <row r="12" spans="1:13" ht="15.6">
      <c r="A12" s="92" t="s">
        <v>4</v>
      </c>
      <c r="B12" s="93"/>
      <c r="C12" s="93"/>
      <c r="D12" s="93"/>
      <c r="E12" s="93"/>
      <c r="F12" s="93"/>
      <c r="G12" s="93"/>
      <c r="H12" s="93"/>
      <c r="I12" s="94"/>
    </row>
    <row r="13" spans="1:13" ht="7.5" customHeight="1">
      <c r="A13" s="62"/>
      <c r="B13" s="7"/>
      <c r="C13" s="7"/>
      <c r="D13" s="7"/>
      <c r="E13" s="7"/>
      <c r="F13" s="7"/>
      <c r="G13" s="7"/>
      <c r="H13" s="7"/>
      <c r="I13" s="63"/>
    </row>
    <row r="14" spans="1:13">
      <c r="A14" s="8" t="s">
        <v>5</v>
      </c>
      <c r="B14" s="9" t="s">
        <v>6</v>
      </c>
      <c r="C14" s="9" t="s">
        <v>7</v>
      </c>
      <c r="D14" s="10" t="s">
        <v>8</v>
      </c>
      <c r="E14" s="81" t="s">
        <v>9</v>
      </c>
      <c r="F14" s="81"/>
      <c r="G14" s="81"/>
      <c r="H14" s="81"/>
      <c r="I14" s="81"/>
    </row>
    <row r="15" spans="1:13">
      <c r="A15" s="8" t="s">
        <v>10</v>
      </c>
      <c r="B15" s="11">
        <v>1.5</v>
      </c>
      <c r="C15" s="11">
        <v>4.49</v>
      </c>
      <c r="D15" s="12">
        <v>3.5</v>
      </c>
      <c r="E15" s="81" t="s">
        <v>11</v>
      </c>
      <c r="F15" s="81"/>
      <c r="G15" s="81"/>
      <c r="H15" s="81"/>
      <c r="I15" s="81"/>
    </row>
    <row r="16" spans="1:13">
      <c r="A16" s="8" t="s">
        <v>12</v>
      </c>
      <c r="B16" s="11">
        <v>0.3</v>
      </c>
      <c r="C16" s="11">
        <v>0.82</v>
      </c>
      <c r="D16" s="12">
        <v>0.82</v>
      </c>
      <c r="E16" s="95" t="s">
        <v>13</v>
      </c>
      <c r="F16" s="96"/>
      <c r="G16" s="96"/>
      <c r="H16" s="96"/>
      <c r="I16" s="97"/>
    </row>
    <row r="17" spans="1:12">
      <c r="A17" s="8" t="s">
        <v>14</v>
      </c>
      <c r="B17" s="13">
        <v>0.56000000000000005</v>
      </c>
      <c r="C17" s="13">
        <v>0.89</v>
      </c>
      <c r="D17" s="12">
        <v>0.89</v>
      </c>
      <c r="E17" s="95" t="s">
        <v>15</v>
      </c>
      <c r="F17" s="98"/>
      <c r="G17" s="98"/>
      <c r="H17" s="98"/>
      <c r="I17" s="99"/>
    </row>
    <row r="18" spans="1:12">
      <c r="A18" s="8" t="s">
        <v>16</v>
      </c>
      <c r="B18" s="13">
        <v>0.85</v>
      </c>
      <c r="C18" s="13">
        <v>1.1100000000000001</v>
      </c>
      <c r="D18" s="12">
        <v>1.1100000000000001</v>
      </c>
      <c r="E18" s="95" t="s">
        <v>17</v>
      </c>
      <c r="F18" s="98"/>
      <c r="G18" s="98"/>
      <c r="H18" s="98"/>
      <c r="I18" s="99"/>
    </row>
    <row r="19" spans="1:12">
      <c r="A19" s="8" t="s">
        <v>18</v>
      </c>
      <c r="B19" s="11">
        <v>3.5</v>
      </c>
      <c r="C19" s="11">
        <v>6.22</v>
      </c>
      <c r="D19" s="12">
        <v>4.8499999999999996</v>
      </c>
      <c r="E19" s="81" t="s">
        <v>19</v>
      </c>
      <c r="F19" s="81"/>
      <c r="G19" s="81"/>
      <c r="H19" s="81"/>
      <c r="I19" s="81"/>
    </row>
    <row r="20" spans="1:12">
      <c r="A20" s="8" t="s">
        <v>20</v>
      </c>
      <c r="B20" s="11">
        <v>5.65</v>
      </c>
      <c r="C20" s="11">
        <v>5.65</v>
      </c>
      <c r="D20" s="13">
        <f>B35</f>
        <v>3.65</v>
      </c>
      <c r="E20" s="95" t="s">
        <v>48</v>
      </c>
      <c r="F20" s="96"/>
      <c r="G20" s="96"/>
      <c r="H20" s="96"/>
      <c r="I20" s="97"/>
      <c r="K20" s="14"/>
    </row>
    <row r="21" spans="1:12">
      <c r="A21" s="64"/>
      <c r="B21" s="15"/>
      <c r="C21" s="15"/>
      <c r="D21" s="53"/>
      <c r="E21" s="15"/>
      <c r="F21" s="15"/>
      <c r="G21" s="15"/>
      <c r="H21" s="15"/>
      <c r="I21" s="65"/>
    </row>
    <row r="22" spans="1:12" ht="30.75" customHeight="1">
      <c r="A22" s="64"/>
      <c r="B22" s="16"/>
      <c r="C22" s="17" t="s">
        <v>22</v>
      </c>
      <c r="D22" s="51">
        <f>IF(OR(B34="",D15="",D16="",D17="",D18="",D19=""),0,IF(B24="","",ROUND((((1+D15/100+D16/100+D17/100)*(1+D18/100)*(1+D19/100)/(1-(B35/100)))-1)*100,2)))</f>
        <v>15.76</v>
      </c>
      <c r="E22" s="66" t="s">
        <v>23</v>
      </c>
      <c r="F22" s="15"/>
      <c r="G22" s="15"/>
      <c r="H22" s="15"/>
      <c r="I22" s="65"/>
      <c r="L22" s="1">
        <f>ROUND((((1+D15/100+D16/100+D17/100)*(1+D18/100)*(1+D19/100)/(1-((B35-B33)/100)))-1)*100,2)</f>
        <v>15.76</v>
      </c>
    </row>
    <row r="23" spans="1:12" ht="17.399999999999999" hidden="1">
      <c r="A23" s="64"/>
      <c r="B23" s="18"/>
      <c r="C23" s="19"/>
      <c r="D23" s="20"/>
      <c r="E23" s="67"/>
      <c r="F23" s="15"/>
      <c r="G23" s="15"/>
      <c r="H23" s="15"/>
      <c r="I23" s="65"/>
    </row>
    <row r="24" spans="1:12" ht="22.5" hidden="1" customHeight="1">
      <c r="A24" s="68" t="s">
        <v>24</v>
      </c>
      <c r="B24" s="21">
        <f>IF(OR(B34="",D15="",D16="",D17="",D18="",D19=""),0,IF(OR(ROUND((((1+D15/100+D16/100+D17/100)*(1+D18/100)*(1+D19/100)/(1-((B35-B33)/100)))-1)*100,2)&gt;16.8,ROUND((((1+D15/100+D16/100+D17/100)*(1+D18/100)*(1+D19/100)/(1-((B35-B33)/100)))-1)*100,2)&lt;11.1),"FORA DO LIMITE !",ROUND((((1+D15/100+D16/100+D17/100)*(1+D18/100)*(1+D19/100)/(1-((B35-B33)/100)))-1)*100,2)))</f>
        <v>15.76</v>
      </c>
      <c r="C24" s="22" t="s">
        <v>49</v>
      </c>
      <c r="D24" s="20"/>
      <c r="E24" s="67"/>
      <c r="F24" s="15"/>
      <c r="G24" s="15"/>
      <c r="H24" s="15"/>
      <c r="I24" s="65"/>
    </row>
    <row r="25" spans="1:12" ht="17.399999999999999" hidden="1">
      <c r="A25" s="64"/>
      <c r="B25" s="18"/>
      <c r="C25" s="19"/>
      <c r="D25" s="20"/>
      <c r="E25" s="67"/>
      <c r="F25" s="15"/>
      <c r="G25" s="15"/>
      <c r="H25" s="15"/>
      <c r="I25" s="65"/>
    </row>
    <row r="26" spans="1:12">
      <c r="A26" s="64"/>
      <c r="B26" s="18"/>
      <c r="C26" s="24"/>
      <c r="D26" s="25"/>
      <c r="E26" s="15"/>
      <c r="F26" s="15"/>
      <c r="G26" s="15"/>
      <c r="H26" s="15"/>
      <c r="I26" s="65"/>
    </row>
    <row r="27" spans="1:12">
      <c r="A27" s="64" t="s">
        <v>26</v>
      </c>
      <c r="B27" s="18"/>
      <c r="C27" s="24"/>
      <c r="D27" s="25"/>
      <c r="E27" s="15"/>
      <c r="F27" s="15"/>
      <c r="G27" s="15"/>
      <c r="H27" s="15"/>
      <c r="I27" s="65"/>
    </row>
    <row r="28" spans="1:12">
      <c r="A28" s="64" t="s">
        <v>27</v>
      </c>
      <c r="B28" s="18"/>
      <c r="C28" s="24"/>
      <c r="D28" s="25"/>
      <c r="E28" s="15"/>
      <c r="F28" s="15"/>
      <c r="G28" s="15"/>
      <c r="H28" s="15"/>
      <c r="I28" s="65"/>
    </row>
    <row r="29" spans="1:12">
      <c r="A29" s="64"/>
      <c r="B29" s="18"/>
      <c r="C29" s="24"/>
      <c r="D29" s="25"/>
      <c r="E29" s="15"/>
      <c r="F29" s="15"/>
      <c r="G29" s="15"/>
      <c r="H29" s="15"/>
      <c r="I29" s="65"/>
    </row>
    <row r="30" spans="1:12" ht="12.75" customHeight="1">
      <c r="A30" s="26" t="s">
        <v>28</v>
      </c>
      <c r="B30" s="27" t="s">
        <v>29</v>
      </c>
      <c r="C30" s="28"/>
      <c r="D30" s="25"/>
      <c r="E30" s="15"/>
      <c r="F30" s="15"/>
      <c r="G30" s="15"/>
      <c r="H30" s="15"/>
      <c r="I30" s="65"/>
    </row>
    <row r="31" spans="1:12">
      <c r="A31" s="29" t="s">
        <v>30</v>
      </c>
      <c r="B31" s="11">
        <v>0.65</v>
      </c>
      <c r="C31" s="28"/>
      <c r="D31" s="25"/>
      <c r="E31" s="15"/>
      <c r="F31" s="15"/>
      <c r="G31" s="15"/>
      <c r="H31" s="15"/>
      <c r="I31" s="65"/>
    </row>
    <row r="32" spans="1:12">
      <c r="A32" s="29" t="s">
        <v>31</v>
      </c>
      <c r="B32" s="11">
        <v>3</v>
      </c>
      <c r="C32" s="28"/>
      <c r="D32" s="25"/>
      <c r="E32" s="15"/>
      <c r="F32" s="15"/>
      <c r="G32" s="15"/>
      <c r="H32" s="15"/>
      <c r="I32" s="65"/>
    </row>
    <row r="33" spans="1:13">
      <c r="A33" s="29" t="s">
        <v>32</v>
      </c>
      <c r="B33" s="11">
        <v>0</v>
      </c>
      <c r="C33" s="30" t="s">
        <v>33</v>
      </c>
      <c r="D33" s="25"/>
      <c r="E33" s="15"/>
      <c r="F33" s="15"/>
      <c r="G33" s="15"/>
      <c r="H33" s="15"/>
      <c r="I33" s="65"/>
    </row>
    <row r="34" spans="1:13" ht="13.5" customHeight="1" thickBot="1">
      <c r="A34" s="29" t="s">
        <v>34</v>
      </c>
      <c r="B34" s="11">
        <v>0</v>
      </c>
      <c r="C34" s="115" t="s">
        <v>50</v>
      </c>
      <c r="D34" s="116"/>
      <c r="E34" s="116"/>
      <c r="F34" s="116"/>
      <c r="G34" s="116"/>
      <c r="H34" s="116"/>
      <c r="I34" s="121"/>
    </row>
    <row r="35" spans="1:13" ht="14.4" thickBot="1">
      <c r="A35" s="33" t="s">
        <v>35</v>
      </c>
      <c r="B35" s="34">
        <f>IF(B34="","",SUM(B31:B34))</f>
        <v>3.65</v>
      </c>
      <c r="C35" s="24"/>
      <c r="D35" s="25"/>
      <c r="E35" s="15"/>
      <c r="F35" s="15"/>
      <c r="G35" s="15"/>
      <c r="H35" s="15"/>
      <c r="I35" s="65"/>
    </row>
    <row r="36" spans="1:13">
      <c r="A36" s="69"/>
      <c r="B36" s="24"/>
      <c r="C36" s="24"/>
      <c r="D36" s="25"/>
      <c r="E36" s="15"/>
      <c r="F36" s="15"/>
      <c r="G36" s="15"/>
      <c r="H36" s="15"/>
      <c r="I36" s="65"/>
    </row>
    <row r="37" spans="1:13">
      <c r="A37" s="122"/>
      <c r="B37" s="35"/>
      <c r="C37" s="35"/>
      <c r="D37" s="35"/>
      <c r="E37" s="35"/>
      <c r="F37" s="35"/>
      <c r="G37" s="52"/>
      <c r="H37" s="53"/>
      <c r="I37" s="123"/>
    </row>
    <row r="38" spans="1:13">
      <c r="A38" s="122"/>
      <c r="B38" s="35"/>
      <c r="C38" s="35"/>
      <c r="D38" s="35"/>
      <c r="E38" s="35"/>
      <c r="F38" s="35"/>
      <c r="G38" s="54"/>
      <c r="H38" s="52"/>
      <c r="I38" s="124"/>
    </row>
    <row r="39" spans="1:13">
      <c r="A39" s="69"/>
      <c r="B39" s="24"/>
      <c r="C39" s="24"/>
      <c r="D39" s="25"/>
      <c r="E39" s="15"/>
      <c r="F39" s="15"/>
      <c r="G39" s="15"/>
      <c r="H39" s="15"/>
      <c r="I39" s="65"/>
    </row>
    <row r="40" spans="1:13" ht="15.6">
      <c r="A40" s="102" t="s">
        <v>39</v>
      </c>
      <c r="B40" s="103"/>
      <c r="C40" s="103"/>
      <c r="D40" s="103"/>
      <c r="E40" s="103"/>
      <c r="F40" s="103"/>
      <c r="G40" s="103"/>
      <c r="H40" s="103"/>
      <c r="I40" s="104"/>
    </row>
    <row r="41" spans="1:13" ht="7.5" customHeight="1" thickBot="1">
      <c r="A41" s="64"/>
      <c r="B41" s="15"/>
      <c r="C41" s="15"/>
      <c r="D41" s="15"/>
      <c r="E41" s="15"/>
      <c r="F41" s="15"/>
      <c r="G41" s="15"/>
      <c r="H41" s="15"/>
      <c r="I41" s="65"/>
    </row>
    <row r="42" spans="1:13" ht="9.9" customHeight="1" thickTop="1">
      <c r="A42" s="105" t="s">
        <v>40</v>
      </c>
      <c r="B42" s="106"/>
      <c r="C42" s="106"/>
      <c r="D42" s="106"/>
      <c r="E42" s="106"/>
      <c r="F42" s="106"/>
      <c r="G42" s="106"/>
      <c r="H42" s="106"/>
      <c r="I42" s="107"/>
    </row>
    <row r="43" spans="1:13" ht="9.9" customHeight="1">
      <c r="A43" s="108"/>
      <c r="B43" s="109"/>
      <c r="C43" s="109"/>
      <c r="D43" s="109"/>
      <c r="E43" s="109"/>
      <c r="F43" s="109"/>
      <c r="G43" s="109"/>
      <c r="H43" s="109"/>
      <c r="I43" s="110"/>
    </row>
    <row r="44" spans="1:13" ht="9.9" customHeight="1">
      <c r="A44" s="108"/>
      <c r="B44" s="109"/>
      <c r="C44" s="109"/>
      <c r="D44" s="109"/>
      <c r="E44" s="109"/>
      <c r="F44" s="109"/>
      <c r="G44" s="109"/>
      <c r="H44" s="109"/>
      <c r="I44" s="110"/>
    </row>
    <row r="45" spans="1:13">
      <c r="A45" s="117"/>
      <c r="B45" s="118"/>
      <c r="C45" s="118"/>
      <c r="D45" s="118"/>
      <c r="E45" s="118"/>
      <c r="F45" s="118"/>
      <c r="G45" s="118"/>
      <c r="H45" s="118"/>
      <c r="I45" s="119"/>
    </row>
    <row r="46" spans="1:13">
      <c r="A46" s="111" t="s">
        <v>51</v>
      </c>
      <c r="B46" s="112"/>
      <c r="C46" s="112"/>
      <c r="D46" s="112"/>
      <c r="E46" s="71"/>
      <c r="F46" s="71"/>
      <c r="G46" s="71"/>
      <c r="H46" s="71"/>
      <c r="I46" s="72"/>
    </row>
    <row r="47" spans="1:13">
      <c r="A47" s="73" t="s">
        <v>41</v>
      </c>
      <c r="B47" s="38"/>
      <c r="C47" s="38"/>
      <c r="D47" s="39"/>
      <c r="E47" s="39"/>
      <c r="F47" s="39"/>
      <c r="G47" s="39"/>
      <c r="H47" s="38"/>
      <c r="I47" s="74"/>
      <c r="J47" s="40"/>
      <c r="K47" s="40"/>
      <c r="L47" s="40"/>
      <c r="M47" s="40"/>
    </row>
    <row r="48" spans="1:13">
      <c r="A48" s="75"/>
      <c r="B48" s="38"/>
      <c r="C48" s="38"/>
      <c r="D48" s="38"/>
      <c r="E48" s="42"/>
      <c r="F48" s="42"/>
      <c r="G48" s="42"/>
      <c r="H48" s="38"/>
      <c r="I48" s="74"/>
      <c r="J48" s="43"/>
      <c r="K48" s="43"/>
      <c r="L48" s="40"/>
      <c r="M48" s="40"/>
    </row>
    <row r="49" spans="1:13">
      <c r="A49" s="75"/>
      <c r="B49" s="38"/>
      <c r="C49" s="38"/>
      <c r="D49" s="38"/>
      <c r="E49" s="42"/>
      <c r="F49" s="42"/>
      <c r="G49" s="42"/>
      <c r="H49" s="38"/>
      <c r="I49" s="74"/>
      <c r="J49" s="43"/>
      <c r="K49" s="43"/>
      <c r="L49" s="40"/>
      <c r="M49" s="40"/>
    </row>
    <row r="50" spans="1:13">
      <c r="A50" s="76"/>
      <c r="B50" s="38"/>
      <c r="C50" s="38"/>
      <c r="D50" s="38"/>
      <c r="E50" s="44"/>
      <c r="F50" s="44"/>
      <c r="G50" s="37"/>
      <c r="H50" s="38"/>
      <c r="I50" s="74"/>
      <c r="J50" s="45"/>
      <c r="K50" s="45"/>
      <c r="L50" s="46"/>
      <c r="M50" s="46"/>
    </row>
    <row r="51" spans="1:13">
      <c r="A51" s="113" t="s">
        <v>42</v>
      </c>
      <c r="B51" s="114"/>
      <c r="C51" s="114"/>
      <c r="D51" s="114"/>
      <c r="E51" s="37"/>
      <c r="F51" s="37"/>
      <c r="G51" s="37"/>
      <c r="H51" s="38"/>
      <c r="I51" s="74"/>
      <c r="J51" s="45"/>
      <c r="K51" s="45"/>
      <c r="L51" s="46"/>
      <c r="M51" s="46"/>
    </row>
    <row r="52" spans="1:13">
      <c r="A52" s="77" t="s">
        <v>43</v>
      </c>
      <c r="B52" t="s">
        <v>52</v>
      </c>
      <c r="C52"/>
      <c r="D52"/>
      <c r="E52"/>
      <c r="F52"/>
      <c r="G52" s="37"/>
      <c r="H52" s="38"/>
      <c r="I52" s="74"/>
      <c r="J52" s="45"/>
      <c r="K52" s="45"/>
      <c r="L52" s="46"/>
      <c r="M52" s="46"/>
    </row>
    <row r="53" spans="1:13">
      <c r="A53" s="77" t="s">
        <v>55</v>
      </c>
      <c r="B53" t="s">
        <v>56</v>
      </c>
      <c r="C53"/>
      <c r="D53"/>
      <c r="E53"/>
      <c r="F53"/>
      <c r="G53" s="37"/>
      <c r="H53" s="38"/>
      <c r="I53" s="74"/>
      <c r="J53" s="45"/>
      <c r="K53" s="45"/>
      <c r="L53" s="46"/>
      <c r="M53" s="46"/>
    </row>
    <row r="54" spans="1:13">
      <c r="A54" s="78" t="s">
        <v>44</v>
      </c>
      <c r="B54" t="s">
        <v>53</v>
      </c>
      <c r="C54"/>
      <c r="D54"/>
      <c r="E54"/>
      <c r="F54"/>
      <c r="G54" s="37"/>
      <c r="H54" s="38"/>
      <c r="I54" s="74"/>
      <c r="J54" s="45"/>
      <c r="K54" s="45"/>
      <c r="L54" s="46"/>
      <c r="M54" s="46"/>
    </row>
    <row r="55" spans="1:13">
      <c r="A55" s="79" t="s">
        <v>45</v>
      </c>
      <c r="B55" s="120" t="s">
        <v>54</v>
      </c>
      <c r="C55" s="100"/>
      <c r="D55" s="100"/>
      <c r="E55" s="100"/>
      <c r="F55" s="44"/>
      <c r="G55" s="44"/>
      <c r="H55" s="50"/>
      <c r="I55" s="80"/>
      <c r="J55" s="45"/>
      <c r="K55" s="45"/>
      <c r="L55" s="46"/>
      <c r="M55" s="46"/>
    </row>
    <row r="56" spans="1:13">
      <c r="A56" s="47"/>
      <c r="B56" s="48"/>
      <c r="C56" s="49"/>
      <c r="D56" s="49"/>
      <c r="E56" s="37"/>
      <c r="F56" s="37"/>
      <c r="G56" s="37"/>
      <c r="H56" s="41"/>
      <c r="I56" s="41"/>
      <c r="J56" s="45"/>
      <c r="K56" s="45"/>
      <c r="L56" s="46"/>
      <c r="M56" s="46"/>
    </row>
    <row r="57" spans="1:13">
      <c r="A57" s="47"/>
      <c r="B57" s="48"/>
      <c r="C57" s="49"/>
      <c r="D57" s="49"/>
      <c r="E57" s="37"/>
      <c r="F57" s="37"/>
      <c r="G57" s="37"/>
      <c r="H57" s="41"/>
      <c r="I57" s="41"/>
      <c r="J57" s="45"/>
      <c r="K57" s="45"/>
      <c r="L57" s="46"/>
      <c r="M57" s="46"/>
    </row>
    <row r="58" spans="1:13">
      <c r="A58" s="41"/>
      <c r="B58" s="41"/>
      <c r="C58" s="41"/>
      <c r="D58" s="41"/>
      <c r="E58" s="37"/>
      <c r="F58" s="37"/>
      <c r="G58" s="37"/>
      <c r="H58" s="41"/>
      <c r="I58" s="41"/>
      <c r="J58" s="45"/>
      <c r="K58" s="45"/>
      <c r="L58" s="46"/>
      <c r="M58" s="46"/>
    </row>
    <row r="59" spans="1:13">
      <c r="A59" s="55"/>
      <c r="B59" s="55"/>
      <c r="C59" s="55"/>
      <c r="D59" s="55"/>
      <c r="E59" s="55"/>
      <c r="F59" s="55"/>
      <c r="G59" s="55"/>
      <c r="H59" s="55"/>
      <c r="I59" s="55"/>
    </row>
  </sheetData>
  <protectedRanges>
    <protectedRange sqref="B56:B57 C54:D57" name="Intervalo1"/>
  </protectedRanges>
  <mergeCells count="17">
    <mergeCell ref="B55:E55"/>
    <mergeCell ref="A40:I40"/>
    <mergeCell ref="A42:I44"/>
    <mergeCell ref="A46:D46"/>
    <mergeCell ref="A51:D51"/>
    <mergeCell ref="C34:I34"/>
    <mergeCell ref="A6:I6"/>
    <mergeCell ref="A8:I8"/>
    <mergeCell ref="A10:I10"/>
    <mergeCell ref="A12:I12"/>
    <mergeCell ref="E14:I14"/>
    <mergeCell ref="E15:I15"/>
    <mergeCell ref="E16:I16"/>
    <mergeCell ref="E17:I17"/>
    <mergeCell ref="E18:I18"/>
    <mergeCell ref="E19:I19"/>
    <mergeCell ref="E20:I20"/>
  </mergeCells>
  <conditionalFormatting sqref="B56:D57">
    <cfRule type="cellIs" dxfId="9" priority="1" stopIfTrue="1" operator="equal">
      <formula>"ART nº"</formula>
    </cfRule>
  </conditionalFormatting>
  <conditionalFormatting sqref="A46:D46 B55:E55">
    <cfRule type="cellIs" dxfId="8" priority="2" stopIfTrue="1" operator="equal">
      <formula>""</formula>
    </cfRule>
  </conditionalFormatting>
  <conditionalFormatting sqref="D15:D19">
    <cfRule type="cellIs" dxfId="7" priority="3" stopIfTrue="1" operator="equal">
      <formula>""</formula>
    </cfRule>
    <cfRule type="cellIs" dxfId="6" priority="4" stopIfTrue="1" operator="notEqual">
      <formula>""</formula>
    </cfRule>
  </conditionalFormatting>
  <conditionalFormatting sqref="D20 B39 B36">
    <cfRule type="cellIs" dxfId="5" priority="5" stopIfTrue="1" operator="equal">
      <formula>0</formula>
    </cfRule>
  </conditionalFormatting>
  <conditionalFormatting sqref="D22:D25">
    <cfRule type="cellIs" dxfId="4" priority="6" stopIfTrue="1" operator="equal">
      <formula>0</formula>
    </cfRule>
    <cfRule type="cellIs" dxfId="3" priority="7" stopIfTrue="1" operator="equal">
      <formula>"FORA DO LIMITE !"</formula>
    </cfRule>
  </conditionalFormatting>
  <conditionalFormatting sqref="B24">
    <cfRule type="cellIs" dxfId="2" priority="8" stopIfTrue="1" operator="equal">
      <formula>0</formula>
    </cfRule>
    <cfRule type="cellIs" dxfId="1" priority="9" stopIfTrue="1" operator="equal">
      <formula>"FORA DO LIMITE !"</formula>
    </cfRule>
  </conditionalFormatting>
  <conditionalFormatting sqref="B35">
    <cfRule type="cellIs" dxfId="0" priority="10" stopIfTrue="1" operator="equal">
      <formula>"ERRO"</formula>
    </cfRule>
  </conditionalFormatting>
  <dataValidations count="8">
    <dataValidation type="decimal" allowBlank="1" showInputMessage="1" showErrorMessage="1" sqref="I65571 JE65571 TA65571 ACW65571 AMS65571 AWO65571 BGK65571 BQG65571 CAC65571 CJY65571 CTU65571 DDQ65571 DNM65571 DXI65571 EHE65571 ERA65571 FAW65571 FKS65571 FUO65571 GEK65571 GOG65571 GYC65571 HHY65571 HRU65571 IBQ65571 ILM65571 IVI65571 JFE65571 JPA65571 JYW65571 KIS65571 KSO65571 LCK65571 LMG65571 LWC65571 MFY65571 MPU65571 MZQ65571 NJM65571 NTI65571 ODE65571 ONA65571 OWW65571 PGS65571 PQO65571 QAK65571 QKG65571 QUC65571 RDY65571 RNU65571 RXQ65571 SHM65571 SRI65571 TBE65571 TLA65571 TUW65571 UES65571 UOO65571 UYK65571 VIG65571 VSC65571 WBY65571 WLU65571 WVQ65571 I131107 JE131107 TA131107 ACW131107 AMS131107 AWO131107 BGK131107 BQG131107 CAC131107 CJY131107 CTU131107 DDQ131107 DNM131107 DXI131107 EHE131107 ERA131107 FAW131107 FKS131107 FUO131107 GEK131107 GOG131107 GYC131107 HHY131107 HRU131107 IBQ131107 ILM131107 IVI131107 JFE131107 JPA131107 JYW131107 KIS131107 KSO131107 LCK131107 LMG131107 LWC131107 MFY131107 MPU131107 MZQ131107 NJM131107 NTI131107 ODE131107 ONA131107 OWW131107 PGS131107 PQO131107 QAK131107 QKG131107 QUC131107 RDY131107 RNU131107 RXQ131107 SHM131107 SRI131107 TBE131107 TLA131107 TUW131107 UES131107 UOO131107 UYK131107 VIG131107 VSC131107 WBY131107 WLU131107 WVQ131107 I196643 JE196643 TA196643 ACW196643 AMS196643 AWO196643 BGK196643 BQG196643 CAC196643 CJY196643 CTU196643 DDQ196643 DNM196643 DXI196643 EHE196643 ERA196643 FAW196643 FKS196643 FUO196643 GEK196643 GOG196643 GYC196643 HHY196643 HRU196643 IBQ196643 ILM196643 IVI196643 JFE196643 JPA196643 JYW196643 KIS196643 KSO196643 LCK196643 LMG196643 LWC196643 MFY196643 MPU196643 MZQ196643 NJM196643 NTI196643 ODE196643 ONA196643 OWW196643 PGS196643 PQO196643 QAK196643 QKG196643 QUC196643 RDY196643 RNU196643 RXQ196643 SHM196643 SRI196643 TBE196643 TLA196643 TUW196643 UES196643 UOO196643 UYK196643 VIG196643 VSC196643 WBY196643 WLU196643 WVQ196643 I262179 JE262179 TA262179 ACW262179 AMS262179 AWO262179 BGK262179 BQG262179 CAC262179 CJY262179 CTU262179 DDQ262179 DNM262179 DXI262179 EHE262179 ERA262179 FAW262179 FKS262179 FUO262179 GEK262179 GOG262179 GYC262179 HHY262179 HRU262179 IBQ262179 ILM262179 IVI262179 JFE262179 JPA262179 JYW262179 KIS262179 KSO262179 LCK262179 LMG262179 LWC262179 MFY262179 MPU262179 MZQ262179 NJM262179 NTI262179 ODE262179 ONA262179 OWW262179 PGS262179 PQO262179 QAK262179 QKG262179 QUC262179 RDY262179 RNU262179 RXQ262179 SHM262179 SRI262179 TBE262179 TLA262179 TUW262179 UES262179 UOO262179 UYK262179 VIG262179 VSC262179 WBY262179 WLU262179 WVQ262179 I327715 JE327715 TA327715 ACW327715 AMS327715 AWO327715 BGK327715 BQG327715 CAC327715 CJY327715 CTU327715 DDQ327715 DNM327715 DXI327715 EHE327715 ERA327715 FAW327715 FKS327715 FUO327715 GEK327715 GOG327715 GYC327715 HHY327715 HRU327715 IBQ327715 ILM327715 IVI327715 JFE327715 JPA327715 JYW327715 KIS327715 KSO327715 LCK327715 LMG327715 LWC327715 MFY327715 MPU327715 MZQ327715 NJM327715 NTI327715 ODE327715 ONA327715 OWW327715 PGS327715 PQO327715 QAK327715 QKG327715 QUC327715 RDY327715 RNU327715 RXQ327715 SHM327715 SRI327715 TBE327715 TLA327715 TUW327715 UES327715 UOO327715 UYK327715 VIG327715 VSC327715 WBY327715 WLU327715 WVQ327715 I393251 JE393251 TA393251 ACW393251 AMS393251 AWO393251 BGK393251 BQG393251 CAC393251 CJY393251 CTU393251 DDQ393251 DNM393251 DXI393251 EHE393251 ERA393251 FAW393251 FKS393251 FUO393251 GEK393251 GOG393251 GYC393251 HHY393251 HRU393251 IBQ393251 ILM393251 IVI393251 JFE393251 JPA393251 JYW393251 KIS393251 KSO393251 LCK393251 LMG393251 LWC393251 MFY393251 MPU393251 MZQ393251 NJM393251 NTI393251 ODE393251 ONA393251 OWW393251 PGS393251 PQO393251 QAK393251 QKG393251 QUC393251 RDY393251 RNU393251 RXQ393251 SHM393251 SRI393251 TBE393251 TLA393251 TUW393251 UES393251 UOO393251 UYK393251 VIG393251 VSC393251 WBY393251 WLU393251 WVQ393251 I458787 JE458787 TA458787 ACW458787 AMS458787 AWO458787 BGK458787 BQG458787 CAC458787 CJY458787 CTU458787 DDQ458787 DNM458787 DXI458787 EHE458787 ERA458787 FAW458787 FKS458787 FUO458787 GEK458787 GOG458787 GYC458787 HHY458787 HRU458787 IBQ458787 ILM458787 IVI458787 JFE458787 JPA458787 JYW458787 KIS458787 KSO458787 LCK458787 LMG458787 LWC458787 MFY458787 MPU458787 MZQ458787 NJM458787 NTI458787 ODE458787 ONA458787 OWW458787 PGS458787 PQO458787 QAK458787 QKG458787 QUC458787 RDY458787 RNU458787 RXQ458787 SHM458787 SRI458787 TBE458787 TLA458787 TUW458787 UES458787 UOO458787 UYK458787 VIG458787 VSC458787 WBY458787 WLU458787 WVQ458787 I524323 JE524323 TA524323 ACW524323 AMS524323 AWO524323 BGK524323 BQG524323 CAC524323 CJY524323 CTU524323 DDQ524323 DNM524323 DXI524323 EHE524323 ERA524323 FAW524323 FKS524323 FUO524323 GEK524323 GOG524323 GYC524323 HHY524323 HRU524323 IBQ524323 ILM524323 IVI524323 JFE524323 JPA524323 JYW524323 KIS524323 KSO524323 LCK524323 LMG524323 LWC524323 MFY524323 MPU524323 MZQ524323 NJM524323 NTI524323 ODE524323 ONA524323 OWW524323 PGS524323 PQO524323 QAK524323 QKG524323 QUC524323 RDY524323 RNU524323 RXQ524323 SHM524323 SRI524323 TBE524323 TLA524323 TUW524323 UES524323 UOO524323 UYK524323 VIG524323 VSC524323 WBY524323 WLU524323 WVQ524323 I589859 JE589859 TA589859 ACW589859 AMS589859 AWO589859 BGK589859 BQG589859 CAC589859 CJY589859 CTU589859 DDQ589859 DNM589859 DXI589859 EHE589859 ERA589859 FAW589859 FKS589859 FUO589859 GEK589859 GOG589859 GYC589859 HHY589859 HRU589859 IBQ589859 ILM589859 IVI589859 JFE589859 JPA589859 JYW589859 KIS589859 KSO589859 LCK589859 LMG589859 LWC589859 MFY589859 MPU589859 MZQ589859 NJM589859 NTI589859 ODE589859 ONA589859 OWW589859 PGS589859 PQO589859 QAK589859 QKG589859 QUC589859 RDY589859 RNU589859 RXQ589859 SHM589859 SRI589859 TBE589859 TLA589859 TUW589859 UES589859 UOO589859 UYK589859 VIG589859 VSC589859 WBY589859 WLU589859 WVQ589859 I655395 JE655395 TA655395 ACW655395 AMS655395 AWO655395 BGK655395 BQG655395 CAC655395 CJY655395 CTU655395 DDQ655395 DNM655395 DXI655395 EHE655395 ERA655395 FAW655395 FKS655395 FUO655395 GEK655395 GOG655395 GYC655395 HHY655395 HRU655395 IBQ655395 ILM655395 IVI655395 JFE655395 JPA655395 JYW655395 KIS655395 KSO655395 LCK655395 LMG655395 LWC655395 MFY655395 MPU655395 MZQ655395 NJM655395 NTI655395 ODE655395 ONA655395 OWW655395 PGS655395 PQO655395 QAK655395 QKG655395 QUC655395 RDY655395 RNU655395 RXQ655395 SHM655395 SRI655395 TBE655395 TLA655395 TUW655395 UES655395 UOO655395 UYK655395 VIG655395 VSC655395 WBY655395 WLU655395 WVQ655395 I720931 JE720931 TA720931 ACW720931 AMS720931 AWO720931 BGK720931 BQG720931 CAC720931 CJY720931 CTU720931 DDQ720931 DNM720931 DXI720931 EHE720931 ERA720931 FAW720931 FKS720931 FUO720931 GEK720931 GOG720931 GYC720931 HHY720931 HRU720931 IBQ720931 ILM720931 IVI720931 JFE720931 JPA720931 JYW720931 KIS720931 KSO720931 LCK720931 LMG720931 LWC720931 MFY720931 MPU720931 MZQ720931 NJM720931 NTI720931 ODE720931 ONA720931 OWW720931 PGS720931 PQO720931 QAK720931 QKG720931 QUC720931 RDY720931 RNU720931 RXQ720931 SHM720931 SRI720931 TBE720931 TLA720931 TUW720931 UES720931 UOO720931 UYK720931 VIG720931 VSC720931 WBY720931 WLU720931 WVQ720931 I786467 JE786467 TA786467 ACW786467 AMS786467 AWO786467 BGK786467 BQG786467 CAC786467 CJY786467 CTU786467 DDQ786467 DNM786467 DXI786467 EHE786467 ERA786467 FAW786467 FKS786467 FUO786467 GEK786467 GOG786467 GYC786467 HHY786467 HRU786467 IBQ786467 ILM786467 IVI786467 JFE786467 JPA786467 JYW786467 KIS786467 KSO786467 LCK786467 LMG786467 LWC786467 MFY786467 MPU786467 MZQ786467 NJM786467 NTI786467 ODE786467 ONA786467 OWW786467 PGS786467 PQO786467 QAK786467 QKG786467 QUC786467 RDY786467 RNU786467 RXQ786467 SHM786467 SRI786467 TBE786467 TLA786467 TUW786467 UES786467 UOO786467 UYK786467 VIG786467 VSC786467 WBY786467 WLU786467 WVQ786467 I852003 JE852003 TA852003 ACW852003 AMS852003 AWO852003 BGK852003 BQG852003 CAC852003 CJY852003 CTU852003 DDQ852003 DNM852003 DXI852003 EHE852003 ERA852003 FAW852003 FKS852003 FUO852003 GEK852003 GOG852003 GYC852003 HHY852003 HRU852003 IBQ852003 ILM852003 IVI852003 JFE852003 JPA852003 JYW852003 KIS852003 KSO852003 LCK852003 LMG852003 LWC852003 MFY852003 MPU852003 MZQ852003 NJM852003 NTI852003 ODE852003 ONA852003 OWW852003 PGS852003 PQO852003 QAK852003 QKG852003 QUC852003 RDY852003 RNU852003 RXQ852003 SHM852003 SRI852003 TBE852003 TLA852003 TUW852003 UES852003 UOO852003 UYK852003 VIG852003 VSC852003 WBY852003 WLU852003 WVQ852003 I917539 JE917539 TA917539 ACW917539 AMS917539 AWO917539 BGK917539 BQG917539 CAC917539 CJY917539 CTU917539 DDQ917539 DNM917539 DXI917539 EHE917539 ERA917539 FAW917539 FKS917539 FUO917539 GEK917539 GOG917539 GYC917539 HHY917539 HRU917539 IBQ917539 ILM917539 IVI917539 JFE917539 JPA917539 JYW917539 KIS917539 KSO917539 LCK917539 LMG917539 LWC917539 MFY917539 MPU917539 MZQ917539 NJM917539 NTI917539 ODE917539 ONA917539 OWW917539 PGS917539 PQO917539 QAK917539 QKG917539 QUC917539 RDY917539 RNU917539 RXQ917539 SHM917539 SRI917539 TBE917539 TLA917539 TUW917539 UES917539 UOO917539 UYK917539 VIG917539 VSC917539 WBY917539 WLU917539 WVQ917539 I983075 JE983075 TA983075 ACW983075 AMS983075 AWO983075 BGK983075 BQG983075 CAC983075 CJY983075 CTU983075 DDQ983075 DNM983075 DXI983075 EHE983075 ERA983075 FAW983075 FKS983075 FUO983075 GEK983075 GOG983075 GYC983075 HHY983075 HRU983075 IBQ983075 ILM983075 IVI983075 JFE983075 JPA983075 JYW983075 KIS983075 KSO983075 LCK983075 LMG983075 LWC983075 MFY983075 MPU983075 MZQ983075 NJM983075 NTI983075 ODE983075 ONA983075 OWW983075 PGS983075 PQO983075 QAK983075 QKG983075 QUC983075 RDY983075 RNU983075 RXQ983075 SHM983075 SRI983075 TBE983075 TLA983075 TUW983075 UES983075 UOO983075 UYK983075 VIG983075 VSC983075 WBY983075 WLU983075 WVQ983075 WVQ37 WLU37 WBY37 VSC37 VIG37 UYK37 UOO37 UES37 TUW37 TLA37 TBE37 SRI37 SHM37 RXQ37 RNU37 RDY37 QUC37 QKG37 QAK37 PQO37 PGS37 OWW37 ONA37 ODE37 NTI37 NJM37 MZQ37 MPU37 MFY37 LWC37 LMG37 LCK37 KSO37 KIS37 JYW37 JPA37 JFE37 IVI37 ILM37 IBQ37 HRU37 HHY37 GYC37 GOG37 GEK37 FUO37 FKS37 FAW37 ERA37 EHE37 DXI37 DNM37 DDQ37 CTU37 CJY37 CAC37 BQG37 BGK37 AWO37 AMS37 ACW37 TA37 JE37 I37">
      <formula1>0</formula1>
      <formula2>1</formula2>
    </dataValidation>
    <dataValidation type="decimal" allowBlank="1" showInputMessage="1" showErrorMessage="1" sqref="G65572 JC65572 SY65572 ACU65572 AMQ65572 AWM65572 BGI65572 BQE65572 CAA65572 CJW65572 CTS65572 DDO65572 DNK65572 DXG65572 EHC65572 EQY65572 FAU65572 FKQ65572 FUM65572 GEI65572 GOE65572 GYA65572 HHW65572 HRS65572 IBO65572 ILK65572 IVG65572 JFC65572 JOY65572 JYU65572 KIQ65572 KSM65572 LCI65572 LME65572 LWA65572 MFW65572 MPS65572 MZO65572 NJK65572 NTG65572 ODC65572 OMY65572 OWU65572 PGQ65572 PQM65572 QAI65572 QKE65572 QUA65572 RDW65572 RNS65572 RXO65572 SHK65572 SRG65572 TBC65572 TKY65572 TUU65572 UEQ65572 UOM65572 UYI65572 VIE65572 VSA65572 WBW65572 WLS65572 WVO65572 G131108 JC131108 SY131108 ACU131108 AMQ131108 AWM131108 BGI131108 BQE131108 CAA131108 CJW131108 CTS131108 DDO131108 DNK131108 DXG131108 EHC131108 EQY131108 FAU131108 FKQ131108 FUM131108 GEI131108 GOE131108 GYA131108 HHW131108 HRS131108 IBO131108 ILK131108 IVG131108 JFC131108 JOY131108 JYU131108 KIQ131108 KSM131108 LCI131108 LME131108 LWA131108 MFW131108 MPS131108 MZO131108 NJK131108 NTG131108 ODC131108 OMY131108 OWU131108 PGQ131108 PQM131108 QAI131108 QKE131108 QUA131108 RDW131108 RNS131108 RXO131108 SHK131108 SRG131108 TBC131108 TKY131108 TUU131108 UEQ131108 UOM131108 UYI131108 VIE131108 VSA131108 WBW131108 WLS131108 WVO131108 G196644 JC196644 SY196644 ACU196644 AMQ196644 AWM196644 BGI196644 BQE196644 CAA196644 CJW196644 CTS196644 DDO196644 DNK196644 DXG196644 EHC196644 EQY196644 FAU196644 FKQ196644 FUM196644 GEI196644 GOE196644 GYA196644 HHW196644 HRS196644 IBO196644 ILK196644 IVG196644 JFC196644 JOY196644 JYU196644 KIQ196644 KSM196644 LCI196644 LME196644 LWA196644 MFW196644 MPS196644 MZO196644 NJK196644 NTG196644 ODC196644 OMY196644 OWU196644 PGQ196644 PQM196644 QAI196644 QKE196644 QUA196644 RDW196644 RNS196644 RXO196644 SHK196644 SRG196644 TBC196644 TKY196644 TUU196644 UEQ196644 UOM196644 UYI196644 VIE196644 VSA196644 WBW196644 WLS196644 WVO196644 G262180 JC262180 SY262180 ACU262180 AMQ262180 AWM262180 BGI262180 BQE262180 CAA262180 CJW262180 CTS262180 DDO262180 DNK262180 DXG262180 EHC262180 EQY262180 FAU262180 FKQ262180 FUM262180 GEI262180 GOE262180 GYA262180 HHW262180 HRS262180 IBO262180 ILK262180 IVG262180 JFC262180 JOY262180 JYU262180 KIQ262180 KSM262180 LCI262180 LME262180 LWA262180 MFW262180 MPS262180 MZO262180 NJK262180 NTG262180 ODC262180 OMY262180 OWU262180 PGQ262180 PQM262180 QAI262180 QKE262180 QUA262180 RDW262180 RNS262180 RXO262180 SHK262180 SRG262180 TBC262180 TKY262180 TUU262180 UEQ262180 UOM262180 UYI262180 VIE262180 VSA262180 WBW262180 WLS262180 WVO262180 G327716 JC327716 SY327716 ACU327716 AMQ327716 AWM327716 BGI327716 BQE327716 CAA327716 CJW327716 CTS327716 DDO327716 DNK327716 DXG327716 EHC327716 EQY327716 FAU327716 FKQ327716 FUM327716 GEI327716 GOE327716 GYA327716 HHW327716 HRS327716 IBO327716 ILK327716 IVG327716 JFC327716 JOY327716 JYU327716 KIQ327716 KSM327716 LCI327716 LME327716 LWA327716 MFW327716 MPS327716 MZO327716 NJK327716 NTG327716 ODC327716 OMY327716 OWU327716 PGQ327716 PQM327716 QAI327716 QKE327716 QUA327716 RDW327716 RNS327716 RXO327716 SHK327716 SRG327716 TBC327716 TKY327716 TUU327716 UEQ327716 UOM327716 UYI327716 VIE327716 VSA327716 WBW327716 WLS327716 WVO327716 G393252 JC393252 SY393252 ACU393252 AMQ393252 AWM393252 BGI393252 BQE393252 CAA393252 CJW393252 CTS393252 DDO393252 DNK393252 DXG393252 EHC393252 EQY393252 FAU393252 FKQ393252 FUM393252 GEI393252 GOE393252 GYA393252 HHW393252 HRS393252 IBO393252 ILK393252 IVG393252 JFC393252 JOY393252 JYU393252 KIQ393252 KSM393252 LCI393252 LME393252 LWA393252 MFW393252 MPS393252 MZO393252 NJK393252 NTG393252 ODC393252 OMY393252 OWU393252 PGQ393252 PQM393252 QAI393252 QKE393252 QUA393252 RDW393252 RNS393252 RXO393252 SHK393252 SRG393252 TBC393252 TKY393252 TUU393252 UEQ393252 UOM393252 UYI393252 VIE393252 VSA393252 WBW393252 WLS393252 WVO393252 G458788 JC458788 SY458788 ACU458788 AMQ458788 AWM458788 BGI458788 BQE458788 CAA458788 CJW458788 CTS458788 DDO458788 DNK458788 DXG458788 EHC458788 EQY458788 FAU458788 FKQ458788 FUM458788 GEI458788 GOE458788 GYA458788 HHW458788 HRS458788 IBO458788 ILK458788 IVG458788 JFC458788 JOY458788 JYU458788 KIQ458788 KSM458788 LCI458788 LME458788 LWA458788 MFW458788 MPS458788 MZO458788 NJK458788 NTG458788 ODC458788 OMY458788 OWU458788 PGQ458788 PQM458788 QAI458788 QKE458788 QUA458788 RDW458788 RNS458788 RXO458788 SHK458788 SRG458788 TBC458788 TKY458788 TUU458788 UEQ458788 UOM458788 UYI458788 VIE458788 VSA458788 WBW458788 WLS458788 WVO458788 G524324 JC524324 SY524324 ACU524324 AMQ524324 AWM524324 BGI524324 BQE524324 CAA524324 CJW524324 CTS524324 DDO524324 DNK524324 DXG524324 EHC524324 EQY524324 FAU524324 FKQ524324 FUM524324 GEI524324 GOE524324 GYA524324 HHW524324 HRS524324 IBO524324 ILK524324 IVG524324 JFC524324 JOY524324 JYU524324 KIQ524324 KSM524324 LCI524324 LME524324 LWA524324 MFW524324 MPS524324 MZO524324 NJK524324 NTG524324 ODC524324 OMY524324 OWU524324 PGQ524324 PQM524324 QAI524324 QKE524324 QUA524324 RDW524324 RNS524324 RXO524324 SHK524324 SRG524324 TBC524324 TKY524324 TUU524324 UEQ524324 UOM524324 UYI524324 VIE524324 VSA524324 WBW524324 WLS524324 WVO524324 G589860 JC589860 SY589860 ACU589860 AMQ589860 AWM589860 BGI589860 BQE589860 CAA589860 CJW589860 CTS589860 DDO589860 DNK589860 DXG589860 EHC589860 EQY589860 FAU589860 FKQ589860 FUM589860 GEI589860 GOE589860 GYA589860 HHW589860 HRS589860 IBO589860 ILK589860 IVG589860 JFC589860 JOY589860 JYU589860 KIQ589860 KSM589860 LCI589860 LME589860 LWA589860 MFW589860 MPS589860 MZO589860 NJK589860 NTG589860 ODC589860 OMY589860 OWU589860 PGQ589860 PQM589860 QAI589860 QKE589860 QUA589860 RDW589860 RNS589860 RXO589860 SHK589860 SRG589860 TBC589860 TKY589860 TUU589860 UEQ589860 UOM589860 UYI589860 VIE589860 VSA589860 WBW589860 WLS589860 WVO589860 G655396 JC655396 SY655396 ACU655396 AMQ655396 AWM655396 BGI655396 BQE655396 CAA655396 CJW655396 CTS655396 DDO655396 DNK655396 DXG655396 EHC655396 EQY655396 FAU655396 FKQ655396 FUM655396 GEI655396 GOE655396 GYA655396 HHW655396 HRS655396 IBO655396 ILK655396 IVG655396 JFC655396 JOY655396 JYU655396 KIQ655396 KSM655396 LCI655396 LME655396 LWA655396 MFW655396 MPS655396 MZO655396 NJK655396 NTG655396 ODC655396 OMY655396 OWU655396 PGQ655396 PQM655396 QAI655396 QKE655396 QUA655396 RDW655396 RNS655396 RXO655396 SHK655396 SRG655396 TBC655396 TKY655396 TUU655396 UEQ655396 UOM655396 UYI655396 VIE655396 VSA655396 WBW655396 WLS655396 WVO655396 G720932 JC720932 SY720932 ACU720932 AMQ720932 AWM720932 BGI720932 BQE720932 CAA720932 CJW720932 CTS720932 DDO720932 DNK720932 DXG720932 EHC720932 EQY720932 FAU720932 FKQ720932 FUM720932 GEI720932 GOE720932 GYA720932 HHW720932 HRS720932 IBO720932 ILK720932 IVG720932 JFC720932 JOY720932 JYU720932 KIQ720932 KSM720932 LCI720932 LME720932 LWA720932 MFW720932 MPS720932 MZO720932 NJK720932 NTG720932 ODC720932 OMY720932 OWU720932 PGQ720932 PQM720932 QAI720932 QKE720932 QUA720932 RDW720932 RNS720932 RXO720932 SHK720932 SRG720932 TBC720932 TKY720932 TUU720932 UEQ720932 UOM720932 UYI720932 VIE720932 VSA720932 WBW720932 WLS720932 WVO720932 G786468 JC786468 SY786468 ACU786468 AMQ786468 AWM786468 BGI786468 BQE786468 CAA786468 CJW786468 CTS786468 DDO786468 DNK786468 DXG786468 EHC786468 EQY786468 FAU786468 FKQ786468 FUM786468 GEI786468 GOE786468 GYA786468 HHW786468 HRS786468 IBO786468 ILK786468 IVG786468 JFC786468 JOY786468 JYU786468 KIQ786468 KSM786468 LCI786468 LME786468 LWA786468 MFW786468 MPS786468 MZO786468 NJK786468 NTG786468 ODC786468 OMY786468 OWU786468 PGQ786468 PQM786468 QAI786468 QKE786468 QUA786468 RDW786468 RNS786468 RXO786468 SHK786468 SRG786468 TBC786468 TKY786468 TUU786468 UEQ786468 UOM786468 UYI786468 VIE786468 VSA786468 WBW786468 WLS786468 WVO786468 G852004 JC852004 SY852004 ACU852004 AMQ852004 AWM852004 BGI852004 BQE852004 CAA852004 CJW852004 CTS852004 DDO852004 DNK852004 DXG852004 EHC852004 EQY852004 FAU852004 FKQ852004 FUM852004 GEI852004 GOE852004 GYA852004 HHW852004 HRS852004 IBO852004 ILK852004 IVG852004 JFC852004 JOY852004 JYU852004 KIQ852004 KSM852004 LCI852004 LME852004 LWA852004 MFW852004 MPS852004 MZO852004 NJK852004 NTG852004 ODC852004 OMY852004 OWU852004 PGQ852004 PQM852004 QAI852004 QKE852004 QUA852004 RDW852004 RNS852004 RXO852004 SHK852004 SRG852004 TBC852004 TKY852004 TUU852004 UEQ852004 UOM852004 UYI852004 VIE852004 VSA852004 WBW852004 WLS852004 WVO852004 G917540 JC917540 SY917540 ACU917540 AMQ917540 AWM917540 BGI917540 BQE917540 CAA917540 CJW917540 CTS917540 DDO917540 DNK917540 DXG917540 EHC917540 EQY917540 FAU917540 FKQ917540 FUM917540 GEI917540 GOE917540 GYA917540 HHW917540 HRS917540 IBO917540 ILK917540 IVG917540 JFC917540 JOY917540 JYU917540 KIQ917540 KSM917540 LCI917540 LME917540 LWA917540 MFW917540 MPS917540 MZO917540 NJK917540 NTG917540 ODC917540 OMY917540 OWU917540 PGQ917540 PQM917540 QAI917540 QKE917540 QUA917540 RDW917540 RNS917540 RXO917540 SHK917540 SRG917540 TBC917540 TKY917540 TUU917540 UEQ917540 UOM917540 UYI917540 VIE917540 VSA917540 WBW917540 WLS917540 WVO917540 G983076 JC983076 SY983076 ACU983076 AMQ983076 AWM983076 BGI983076 BQE983076 CAA983076 CJW983076 CTS983076 DDO983076 DNK983076 DXG983076 EHC983076 EQY983076 FAU983076 FKQ983076 FUM983076 GEI983076 GOE983076 GYA983076 HHW983076 HRS983076 IBO983076 ILK983076 IVG983076 JFC983076 JOY983076 JYU983076 KIQ983076 KSM983076 LCI983076 LME983076 LWA983076 MFW983076 MPS983076 MZO983076 NJK983076 NTG983076 ODC983076 OMY983076 OWU983076 PGQ983076 PQM983076 QAI983076 QKE983076 QUA983076 RDW983076 RNS983076 RXO983076 SHK983076 SRG983076 TBC983076 TKY983076 TUU983076 UEQ983076 UOM983076 UYI983076 VIE983076 VSA983076 WBW983076 WLS983076 WVO983076 WVO38 WLS38 WBW38 VSA38 VIE38 UYI38 UOM38 UEQ38 TUU38 TKY38 TBC38 SRG38 SHK38 RXO38 RNS38 RDW38 QUA38 QKE38 QAI38 PQM38 PGQ38 OWU38 OMY38 ODC38 NTG38 NJK38 MZO38 MPS38 MFW38 LWA38 LME38 LCI38 KSM38 KIQ38 JYU38 JOY38 JFC38 IVG38 ILK38 IBO38 HRS38 HHW38 GYA38 GOE38 GEI38 FUM38 FKQ38 FAU38 EQY38 EHC38 DXG38 DNK38 DDO38 CTS38 CJW38 CAA38 BQE38 BGI38 AWM38 AMQ38 ACU38 SY38 JC38 G38">
      <formula1>0</formula1>
      <formula2>0.05</formula2>
    </dataValidation>
    <dataValidation type="decimal" allowBlank="1" showInputMessage="1" showErrorMessage="1" sqref="D65554 IZ65554 SV65554 ACR65554 AMN65554 AWJ65554 BGF65554 BQB65554 BZX65554 CJT65554 CTP65554 DDL65554 DNH65554 DXD65554 EGZ65554 EQV65554 FAR65554 FKN65554 FUJ65554 GEF65554 GOB65554 GXX65554 HHT65554 HRP65554 IBL65554 ILH65554 IVD65554 JEZ65554 JOV65554 JYR65554 KIN65554 KSJ65554 LCF65554 LMB65554 LVX65554 MFT65554 MPP65554 MZL65554 NJH65554 NTD65554 OCZ65554 OMV65554 OWR65554 PGN65554 PQJ65554 QAF65554 QKB65554 QTX65554 RDT65554 RNP65554 RXL65554 SHH65554 SRD65554 TAZ65554 TKV65554 TUR65554 UEN65554 UOJ65554 UYF65554 VIB65554 VRX65554 WBT65554 WLP65554 WVL65554 D131090 IZ131090 SV131090 ACR131090 AMN131090 AWJ131090 BGF131090 BQB131090 BZX131090 CJT131090 CTP131090 DDL131090 DNH131090 DXD131090 EGZ131090 EQV131090 FAR131090 FKN131090 FUJ131090 GEF131090 GOB131090 GXX131090 HHT131090 HRP131090 IBL131090 ILH131090 IVD131090 JEZ131090 JOV131090 JYR131090 KIN131090 KSJ131090 LCF131090 LMB131090 LVX131090 MFT131090 MPP131090 MZL131090 NJH131090 NTD131090 OCZ131090 OMV131090 OWR131090 PGN131090 PQJ131090 QAF131090 QKB131090 QTX131090 RDT131090 RNP131090 RXL131090 SHH131090 SRD131090 TAZ131090 TKV131090 TUR131090 UEN131090 UOJ131090 UYF131090 VIB131090 VRX131090 WBT131090 WLP131090 WVL131090 D196626 IZ196626 SV196626 ACR196626 AMN196626 AWJ196626 BGF196626 BQB196626 BZX196626 CJT196626 CTP196626 DDL196626 DNH196626 DXD196626 EGZ196626 EQV196626 FAR196626 FKN196626 FUJ196626 GEF196626 GOB196626 GXX196626 HHT196626 HRP196626 IBL196626 ILH196626 IVD196626 JEZ196626 JOV196626 JYR196626 KIN196626 KSJ196626 LCF196626 LMB196626 LVX196626 MFT196626 MPP196626 MZL196626 NJH196626 NTD196626 OCZ196626 OMV196626 OWR196626 PGN196626 PQJ196626 QAF196626 QKB196626 QTX196626 RDT196626 RNP196626 RXL196626 SHH196626 SRD196626 TAZ196626 TKV196626 TUR196626 UEN196626 UOJ196626 UYF196626 VIB196626 VRX196626 WBT196626 WLP196626 WVL196626 D262162 IZ262162 SV262162 ACR262162 AMN262162 AWJ262162 BGF262162 BQB262162 BZX262162 CJT262162 CTP262162 DDL262162 DNH262162 DXD262162 EGZ262162 EQV262162 FAR262162 FKN262162 FUJ262162 GEF262162 GOB262162 GXX262162 HHT262162 HRP262162 IBL262162 ILH262162 IVD262162 JEZ262162 JOV262162 JYR262162 KIN262162 KSJ262162 LCF262162 LMB262162 LVX262162 MFT262162 MPP262162 MZL262162 NJH262162 NTD262162 OCZ262162 OMV262162 OWR262162 PGN262162 PQJ262162 QAF262162 QKB262162 QTX262162 RDT262162 RNP262162 RXL262162 SHH262162 SRD262162 TAZ262162 TKV262162 TUR262162 UEN262162 UOJ262162 UYF262162 VIB262162 VRX262162 WBT262162 WLP262162 WVL262162 D327698 IZ327698 SV327698 ACR327698 AMN327698 AWJ327698 BGF327698 BQB327698 BZX327698 CJT327698 CTP327698 DDL327698 DNH327698 DXD327698 EGZ327698 EQV327698 FAR327698 FKN327698 FUJ327698 GEF327698 GOB327698 GXX327698 HHT327698 HRP327698 IBL327698 ILH327698 IVD327698 JEZ327698 JOV327698 JYR327698 KIN327698 KSJ327698 LCF327698 LMB327698 LVX327698 MFT327698 MPP327698 MZL327698 NJH327698 NTD327698 OCZ327698 OMV327698 OWR327698 PGN327698 PQJ327698 QAF327698 QKB327698 QTX327698 RDT327698 RNP327698 RXL327698 SHH327698 SRD327698 TAZ327698 TKV327698 TUR327698 UEN327698 UOJ327698 UYF327698 VIB327698 VRX327698 WBT327698 WLP327698 WVL327698 D393234 IZ393234 SV393234 ACR393234 AMN393234 AWJ393234 BGF393234 BQB393234 BZX393234 CJT393234 CTP393234 DDL393234 DNH393234 DXD393234 EGZ393234 EQV393234 FAR393234 FKN393234 FUJ393234 GEF393234 GOB393234 GXX393234 HHT393234 HRP393234 IBL393234 ILH393234 IVD393234 JEZ393234 JOV393234 JYR393234 KIN393234 KSJ393234 LCF393234 LMB393234 LVX393234 MFT393234 MPP393234 MZL393234 NJH393234 NTD393234 OCZ393234 OMV393234 OWR393234 PGN393234 PQJ393234 QAF393234 QKB393234 QTX393234 RDT393234 RNP393234 RXL393234 SHH393234 SRD393234 TAZ393234 TKV393234 TUR393234 UEN393234 UOJ393234 UYF393234 VIB393234 VRX393234 WBT393234 WLP393234 WVL393234 D458770 IZ458770 SV458770 ACR458770 AMN458770 AWJ458770 BGF458770 BQB458770 BZX458770 CJT458770 CTP458770 DDL458770 DNH458770 DXD458770 EGZ458770 EQV458770 FAR458770 FKN458770 FUJ458770 GEF458770 GOB458770 GXX458770 HHT458770 HRP458770 IBL458770 ILH458770 IVD458770 JEZ458770 JOV458770 JYR458770 KIN458770 KSJ458770 LCF458770 LMB458770 LVX458770 MFT458770 MPP458770 MZL458770 NJH458770 NTD458770 OCZ458770 OMV458770 OWR458770 PGN458770 PQJ458770 QAF458770 QKB458770 QTX458770 RDT458770 RNP458770 RXL458770 SHH458770 SRD458770 TAZ458770 TKV458770 TUR458770 UEN458770 UOJ458770 UYF458770 VIB458770 VRX458770 WBT458770 WLP458770 WVL458770 D524306 IZ524306 SV524306 ACR524306 AMN524306 AWJ524306 BGF524306 BQB524306 BZX524306 CJT524306 CTP524306 DDL524306 DNH524306 DXD524306 EGZ524306 EQV524306 FAR524306 FKN524306 FUJ524306 GEF524306 GOB524306 GXX524306 HHT524306 HRP524306 IBL524306 ILH524306 IVD524306 JEZ524306 JOV524306 JYR524306 KIN524306 KSJ524306 LCF524306 LMB524306 LVX524306 MFT524306 MPP524306 MZL524306 NJH524306 NTD524306 OCZ524306 OMV524306 OWR524306 PGN524306 PQJ524306 QAF524306 QKB524306 QTX524306 RDT524306 RNP524306 RXL524306 SHH524306 SRD524306 TAZ524306 TKV524306 TUR524306 UEN524306 UOJ524306 UYF524306 VIB524306 VRX524306 WBT524306 WLP524306 WVL524306 D589842 IZ589842 SV589842 ACR589842 AMN589842 AWJ589842 BGF589842 BQB589842 BZX589842 CJT589842 CTP589842 DDL589842 DNH589842 DXD589842 EGZ589842 EQV589842 FAR589842 FKN589842 FUJ589842 GEF589842 GOB589842 GXX589842 HHT589842 HRP589842 IBL589842 ILH589842 IVD589842 JEZ589842 JOV589842 JYR589842 KIN589842 KSJ589842 LCF589842 LMB589842 LVX589842 MFT589842 MPP589842 MZL589842 NJH589842 NTD589842 OCZ589842 OMV589842 OWR589842 PGN589842 PQJ589842 QAF589842 QKB589842 QTX589842 RDT589842 RNP589842 RXL589842 SHH589842 SRD589842 TAZ589842 TKV589842 TUR589842 UEN589842 UOJ589842 UYF589842 VIB589842 VRX589842 WBT589842 WLP589842 WVL589842 D655378 IZ655378 SV655378 ACR655378 AMN655378 AWJ655378 BGF655378 BQB655378 BZX655378 CJT655378 CTP655378 DDL655378 DNH655378 DXD655378 EGZ655378 EQV655378 FAR655378 FKN655378 FUJ655378 GEF655378 GOB655378 GXX655378 HHT655378 HRP655378 IBL655378 ILH655378 IVD655378 JEZ655378 JOV655378 JYR655378 KIN655378 KSJ655378 LCF655378 LMB655378 LVX655378 MFT655378 MPP655378 MZL655378 NJH655378 NTD655378 OCZ655378 OMV655378 OWR655378 PGN655378 PQJ655378 QAF655378 QKB655378 QTX655378 RDT655378 RNP655378 RXL655378 SHH655378 SRD655378 TAZ655378 TKV655378 TUR655378 UEN655378 UOJ655378 UYF655378 VIB655378 VRX655378 WBT655378 WLP655378 WVL655378 D720914 IZ720914 SV720914 ACR720914 AMN720914 AWJ720914 BGF720914 BQB720914 BZX720914 CJT720914 CTP720914 DDL720914 DNH720914 DXD720914 EGZ720914 EQV720914 FAR720914 FKN720914 FUJ720914 GEF720914 GOB720914 GXX720914 HHT720914 HRP720914 IBL720914 ILH720914 IVD720914 JEZ720914 JOV720914 JYR720914 KIN720914 KSJ720914 LCF720914 LMB720914 LVX720914 MFT720914 MPP720914 MZL720914 NJH720914 NTD720914 OCZ720914 OMV720914 OWR720914 PGN720914 PQJ720914 QAF720914 QKB720914 QTX720914 RDT720914 RNP720914 RXL720914 SHH720914 SRD720914 TAZ720914 TKV720914 TUR720914 UEN720914 UOJ720914 UYF720914 VIB720914 VRX720914 WBT720914 WLP720914 WVL720914 D786450 IZ786450 SV786450 ACR786450 AMN786450 AWJ786450 BGF786450 BQB786450 BZX786450 CJT786450 CTP786450 DDL786450 DNH786450 DXD786450 EGZ786450 EQV786450 FAR786450 FKN786450 FUJ786450 GEF786450 GOB786450 GXX786450 HHT786450 HRP786450 IBL786450 ILH786450 IVD786450 JEZ786450 JOV786450 JYR786450 KIN786450 KSJ786450 LCF786450 LMB786450 LVX786450 MFT786450 MPP786450 MZL786450 NJH786450 NTD786450 OCZ786450 OMV786450 OWR786450 PGN786450 PQJ786450 QAF786450 QKB786450 QTX786450 RDT786450 RNP786450 RXL786450 SHH786450 SRD786450 TAZ786450 TKV786450 TUR786450 UEN786450 UOJ786450 UYF786450 VIB786450 VRX786450 WBT786450 WLP786450 WVL786450 D851986 IZ851986 SV851986 ACR851986 AMN851986 AWJ851986 BGF851986 BQB851986 BZX851986 CJT851986 CTP851986 DDL851986 DNH851986 DXD851986 EGZ851986 EQV851986 FAR851986 FKN851986 FUJ851986 GEF851986 GOB851986 GXX851986 HHT851986 HRP851986 IBL851986 ILH851986 IVD851986 JEZ851986 JOV851986 JYR851986 KIN851986 KSJ851986 LCF851986 LMB851986 LVX851986 MFT851986 MPP851986 MZL851986 NJH851986 NTD851986 OCZ851986 OMV851986 OWR851986 PGN851986 PQJ851986 QAF851986 QKB851986 QTX851986 RDT851986 RNP851986 RXL851986 SHH851986 SRD851986 TAZ851986 TKV851986 TUR851986 UEN851986 UOJ851986 UYF851986 VIB851986 VRX851986 WBT851986 WLP851986 WVL851986 D917522 IZ917522 SV917522 ACR917522 AMN917522 AWJ917522 BGF917522 BQB917522 BZX917522 CJT917522 CTP917522 DDL917522 DNH917522 DXD917522 EGZ917522 EQV917522 FAR917522 FKN917522 FUJ917522 GEF917522 GOB917522 GXX917522 HHT917522 HRP917522 IBL917522 ILH917522 IVD917522 JEZ917522 JOV917522 JYR917522 KIN917522 KSJ917522 LCF917522 LMB917522 LVX917522 MFT917522 MPP917522 MZL917522 NJH917522 NTD917522 OCZ917522 OMV917522 OWR917522 PGN917522 PQJ917522 QAF917522 QKB917522 QTX917522 RDT917522 RNP917522 RXL917522 SHH917522 SRD917522 TAZ917522 TKV917522 TUR917522 UEN917522 UOJ917522 UYF917522 VIB917522 VRX917522 WBT917522 WLP917522 WVL917522 D983058 IZ983058 SV983058 ACR983058 AMN983058 AWJ983058 BGF983058 BQB983058 BZX983058 CJT983058 CTP983058 DDL983058 DNH983058 DXD983058 EGZ983058 EQV983058 FAR983058 FKN983058 FUJ983058 GEF983058 GOB983058 GXX983058 HHT983058 HRP983058 IBL983058 ILH983058 IVD983058 JEZ983058 JOV983058 JYR983058 KIN983058 KSJ983058 LCF983058 LMB983058 LVX983058 MFT983058 MPP983058 MZL983058 NJH983058 NTD983058 OCZ983058 OMV983058 OWR983058 PGN983058 PQJ983058 QAF983058 QKB983058 QTX983058 RDT983058 RNP983058 RXL983058 SHH983058 SRD983058 TAZ983058 TKV983058 TUR983058 UEN983058 UOJ983058 UYF983058 VIB983058 VRX983058 WBT983058 WLP983058 WVL983058 WVL20 WLP20 WBT20 VRX20 VIB20 UYF20 UOJ20 UEN20 TUR20 TKV20 TAZ20 SRD20 SHH20 RXL20 RNP20 RDT20 QTX20 QKB20 QAF20 PQJ20 PGN20 OWR20 OMV20 OCZ20 NTD20 NJH20 MZL20 MPP20 MFT20 LVX20 LMB20 LCF20 KSJ20 KIN20 JYR20 JOV20 JEZ20 IVD20 ILH20 IBL20 HRP20 HHT20 GXX20 GOB20 GEF20 FUJ20 FKN20 FAR20 EQV20 EGZ20 DXD20 DNH20 DDL20 CTP20 CJT20 BZX20 BQB20 BGF20 AWJ20 AMN20 ACR20 SV20 IZ20 D20">
      <formula1>5.65</formula1>
      <formula2>5.65</formula2>
    </dataValidation>
    <dataValidation type="decimal" allowBlank="1" showInputMessage="1" showErrorMessage="1" sqref="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WVL19 WLP19 WBT19 VRX19 VIB19 UYF19 UOJ19 UEN19 TUR19 TKV19 TAZ19 SRD19 SHH19 RXL19 RNP19 RDT19 QTX19 QKB19 QAF19 PQJ19 PGN19 OWR19 OMV19 OCZ19 NTD19 NJH19 MZL19 MPP19 MFT19 LVX19 LMB19 LCF19 KSJ19 KIN19 JYR19 JOV19 JEZ19 IVD19 ILH19 IBL19 HRP19 HHT19 GXX19 GOB19 GEF19 FUJ19 FKN19 FAR19 EQV19 EGZ19 DXD19 DNH19 DDL19 CTP19 CJT19 BZX19 BQB19 BGF19 AWJ19 AMN19 ACR19 SV19 IZ19 D19">
      <formula1>3.5</formula1>
      <formula2>6.22</formula2>
    </dataValidation>
    <dataValidation type="decimal" allowBlank="1" showInputMessage="1" showErrorMessage="1" sqref="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WVL18 WLP18 WBT18 VRX18 VIB18 UYF18 UOJ18 UEN18 TUR18 TKV18 TAZ18 SRD18 SHH18 RXL18 RNP18 RDT18 QTX18 QKB18 QAF18 PQJ18 PGN18 OWR18 OMV18 OCZ18 NTD18 NJH18 MZL18 MPP18 MFT18 LVX18 LMB18 LCF18 KSJ18 KIN18 JYR18 JOV18 JEZ18 IVD18 ILH18 IBL18 HRP18 HHT18 GXX18 GOB18 GEF18 FUJ18 FKN18 FAR18 EQV18 EGZ18 DXD18 DNH18 DDL18 CTP18 CJT18 BZX18 BQB18 BGF18 AWJ18 AMN18 ACR18 SV18 IZ18 D18">
      <formula1>0.85</formula1>
      <formula2>1.11</formula2>
    </dataValidation>
    <dataValidation type="decimal" allowBlank="1" showInputMessage="1" showErrorMessage="1" sqref="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WVL15 WLP15 WBT15 VRX15 VIB15 UYF15 UOJ15 UEN15 TUR15 TKV15 TAZ15 SRD15 SHH15 RXL15 RNP15 RDT15 QTX15 QKB15 QAF15 PQJ15 PGN15 OWR15 OMV15 OCZ15 NTD15 NJH15 MZL15 MPP15 MFT15 LVX15 LMB15 LCF15 KSJ15 KIN15 JYR15 JOV15 JEZ15 IVD15 ILH15 IBL15 HRP15 HHT15 GXX15 GOB15 GEF15 FUJ15 FKN15 FAR15 EQV15 EGZ15 DXD15 DNH15 DDL15 CTP15 CJT15 BZX15 BQB15 BGF15 AWJ15 AMN15 ACR15 SV15 IZ15 D15">
      <formula1>1.5</formula1>
      <formula2>4.49</formula2>
    </dataValidation>
    <dataValidation type="decimal" allowBlank="1" showInputMessage="1" showErrorMessage="1" sqref="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WVL16 WLP16 WBT16 VRX16 VIB16 UYF16 UOJ16 UEN16 TUR16 TKV16 TAZ16 SRD16 SHH16 RXL16 RNP16 RDT16 QTX16 QKB16 QAF16 PQJ16 PGN16 OWR16 OMV16 OCZ16 NTD16 NJH16 MZL16 MPP16 MFT16 LVX16 LMB16 LCF16 KSJ16 KIN16 JYR16 JOV16 JEZ16 IVD16 ILH16 IBL16 HRP16 HHT16 GXX16 GOB16 GEF16 FUJ16 FKN16 FAR16 EQV16 EGZ16 DXD16 DNH16 DDL16 CTP16 CJT16 BZX16 BQB16 BGF16 AWJ16 AMN16 ACR16 SV16 IZ16 D16">
      <formula1>0.3</formula1>
      <formula2>0.82</formula2>
    </dataValidation>
    <dataValidation type="decimal" allowBlank="1" showInputMessage="1" showErrorMessage="1" sqref="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WVL17 WLP17 WBT17 VRX17 VIB17 UYF17 UOJ17 UEN17 TUR17 TKV17 TAZ17 SRD17 SHH17 RXL17 RNP17 RDT17 QTX17 QKB17 QAF17 PQJ17 PGN17 OWR17 OMV17 OCZ17 NTD17 NJH17 MZL17 MPP17 MFT17 LVX17 LMB17 LCF17 KSJ17 KIN17 JYR17 JOV17 JEZ17 IVD17 ILH17 IBL17 HRP17 HHT17 GXX17 GOB17 GEF17 FUJ17 FKN17 FAR17 EQV17 EGZ17 DXD17 DNH17 DDL17 CTP17 CJT17 BZX17 BQB17 BGF17 AWJ17 AMN17 ACR17 SV17 IZ17 D17">
      <formula1>0.56</formula1>
      <formula2>0.89</formula2>
    </dataValidation>
  </dataValidations>
  <pageMargins left="0.9055118110236221" right="0.51181102362204722" top="0.78740157480314965" bottom="0.78740157480314965" header="0.31496062992125984" footer="0.31496062992125984"/>
  <pageSetup paperSize="9" scale="95"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Planilha1</vt:lpstr>
      <vt:lpstr>Planilha2</vt:lpstr>
      <vt:lpstr>Planilha1!Area_de_impressao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RDO SOBREIRA</dc:creator>
  <cp:lastModifiedBy>Assessoria1</cp:lastModifiedBy>
  <cp:lastPrinted>2017-01-27T19:20:30Z</cp:lastPrinted>
  <dcterms:created xsi:type="dcterms:W3CDTF">2017-01-21T02:35:39Z</dcterms:created>
  <dcterms:modified xsi:type="dcterms:W3CDTF">2017-01-27T19:20:43Z</dcterms:modified>
</cp:coreProperties>
</file>